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itservicesefficioconsulting.sharepoint.com/sites/NHSSupplyChain/Shared Documents/28 - Vaccines Support/03_Logistics/100_Reporting/07_Inventory report/05_SIL amendments/"/>
    </mc:Choice>
  </mc:AlternateContent>
  <xr:revisionPtr revIDLastSave="1103" documentId="8_{27CA37D6-4F3A-4FD1-ACAC-59EDF48C175E}" xr6:coauthVersionLast="45" xr6:coauthVersionMax="45" xr10:uidLastSave="{DC8BADED-DFC6-42C2-B5F1-014A41A6A465}"/>
  <bookViews>
    <workbookView xWindow="-120" yWindow="-120" windowWidth="29040" windowHeight="15840" xr2:uid="{00000000-000D-0000-FFFF-FFFF00000000}"/>
  </bookViews>
  <sheets>
    <sheet name="Supply inventory list qty" sheetId="11" r:id="rId1"/>
  </sheets>
  <externalReferences>
    <externalReference r:id="rId2"/>
  </externalReferences>
  <definedNames>
    <definedName name="_xlnm._FilterDatabase" localSheetId="0" hidden="1">'Supply inventory list qty'!$H$207:$X$222</definedName>
    <definedName name="_xlnm.Print_Area" localSheetId="0">'Supply inventory list qty'!$A$1:$AA$243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8" i="11" l="1"/>
  <c r="E237" i="11"/>
  <c r="E236" i="11"/>
  <c r="E235" i="11"/>
  <c r="E234" i="11"/>
</calcChain>
</file>

<file path=xl/sharedStrings.xml><?xml version="1.0" encoding="utf-8"?>
<sst xmlns="http://schemas.openxmlformats.org/spreadsheetml/2006/main" count="1334" uniqueCount="247">
  <si>
    <t>Packs</t>
  </si>
  <si>
    <t>Purpose:</t>
  </si>
  <si>
    <t>Eaches to be delivered by Requirement Area:</t>
  </si>
  <si>
    <t>SIL Ref ID</t>
  </si>
  <si>
    <t>Requirement Area</t>
  </si>
  <si>
    <t>To be replenished:</t>
  </si>
  <si>
    <t>Hospital Hubs</t>
  </si>
  <si>
    <t>Vaccine Centres</t>
  </si>
  <si>
    <t>LVS (NHS)</t>
  </si>
  <si>
    <t>LVS (Non-NHS)</t>
  </si>
  <si>
    <t>Roving</t>
  </si>
  <si>
    <t>Detained</t>
  </si>
  <si>
    <t>VAC001</t>
  </si>
  <si>
    <t>VAC002</t>
  </si>
  <si>
    <t>VAC005</t>
  </si>
  <si>
    <t>VAC007</t>
  </si>
  <si>
    <t>VAC008</t>
  </si>
  <si>
    <t>VAC009</t>
  </si>
  <si>
    <t>VAC010</t>
  </si>
  <si>
    <t>VAC011</t>
  </si>
  <si>
    <t>VAC012</t>
  </si>
  <si>
    <t>VAC013</t>
  </si>
  <si>
    <t>VAC014</t>
  </si>
  <si>
    <t>VAC019</t>
  </si>
  <si>
    <t>VAC020</t>
  </si>
  <si>
    <t>VAC021</t>
  </si>
  <si>
    <t>VAC021b</t>
  </si>
  <si>
    <t>VAC023</t>
  </si>
  <si>
    <t>VAC024</t>
  </si>
  <si>
    <t>VAC026</t>
  </si>
  <si>
    <t>VAC027</t>
  </si>
  <si>
    <t>VAC028</t>
  </si>
  <si>
    <t>VAC030</t>
  </si>
  <si>
    <t>VAC031</t>
  </si>
  <si>
    <t>VAC034</t>
  </si>
  <si>
    <t>VAC035</t>
  </si>
  <si>
    <t>VAC036</t>
  </si>
  <si>
    <t>VAC039</t>
  </si>
  <si>
    <t>VAC041</t>
  </si>
  <si>
    <t>VAC042</t>
  </si>
  <si>
    <t>VAC043</t>
  </si>
  <si>
    <t>VAC046</t>
  </si>
  <si>
    <t>VAC047</t>
  </si>
  <si>
    <t>VAC048</t>
  </si>
  <si>
    <t>VAC050</t>
  </si>
  <si>
    <t>VAC051</t>
  </si>
  <si>
    <t>VAC053</t>
  </si>
  <si>
    <t>VAC056</t>
  </si>
  <si>
    <t>VAC070</t>
  </si>
  <si>
    <t>VAC074</t>
  </si>
  <si>
    <t>VAC075</t>
  </si>
  <si>
    <t>VAC081</t>
  </si>
  <si>
    <t>VAC082</t>
  </si>
  <si>
    <t>VAC083</t>
  </si>
  <si>
    <t>VAC084</t>
  </si>
  <si>
    <t>VAC088</t>
  </si>
  <si>
    <t>VAC091</t>
  </si>
  <si>
    <t>VAC092</t>
  </si>
  <si>
    <t>VAC097a</t>
  </si>
  <si>
    <t>VAC097b</t>
  </si>
  <si>
    <t>VAC098</t>
  </si>
  <si>
    <t>VAC099</t>
  </si>
  <si>
    <t>VAC100</t>
  </si>
  <si>
    <t>VAC101</t>
  </si>
  <si>
    <t>VAC103</t>
  </si>
  <si>
    <t>VAC104</t>
  </si>
  <si>
    <t>VAC105</t>
  </si>
  <si>
    <t>VAC107</t>
  </si>
  <si>
    <t>VAC108</t>
  </si>
  <si>
    <t>VAC116</t>
  </si>
  <si>
    <t>VAC120</t>
  </si>
  <si>
    <t>VAC124</t>
  </si>
  <si>
    <t>VAC125</t>
  </si>
  <si>
    <t>VAC127</t>
  </si>
  <si>
    <t>VAC132</t>
  </si>
  <si>
    <t>VAC133</t>
  </si>
  <si>
    <t>VAC134</t>
  </si>
  <si>
    <t>VAC135</t>
  </si>
  <si>
    <t>VAC138</t>
  </si>
  <si>
    <t>VAC139</t>
  </si>
  <si>
    <t>VAC140</t>
  </si>
  <si>
    <t>VAC142</t>
  </si>
  <si>
    <t>VAC144</t>
  </si>
  <si>
    <t>VAC145</t>
  </si>
  <si>
    <t>VAC147</t>
  </si>
  <si>
    <t>VAC148</t>
  </si>
  <si>
    <t>VAC149</t>
  </si>
  <si>
    <t>VAC150</t>
  </si>
  <si>
    <t>VAC152</t>
  </si>
  <si>
    <t>VAC154</t>
  </si>
  <si>
    <t>VAC156</t>
  </si>
  <si>
    <t>VAC073</t>
  </si>
  <si>
    <t>VAC080</t>
  </si>
  <si>
    <t>VAC157</t>
  </si>
  <si>
    <t>VAC158</t>
  </si>
  <si>
    <t>VAC159</t>
  </si>
  <si>
    <t>VAC160</t>
  </si>
  <si>
    <t>VAC170</t>
  </si>
  <si>
    <t>VAC171</t>
  </si>
  <si>
    <t>VAC172</t>
  </si>
  <si>
    <t>VAC173</t>
  </si>
  <si>
    <t>Route of supply</t>
  </si>
  <si>
    <t>CVC</t>
  </si>
  <si>
    <t>CVC / Direct</t>
  </si>
  <si>
    <t>Direct</t>
  </si>
  <si>
    <t>Diamond Logistics</t>
  </si>
  <si>
    <t>Pharmacy Wholesaler</t>
  </si>
  <si>
    <t>-</t>
  </si>
  <si>
    <r>
      <rPr>
        <b/>
        <sz val="7"/>
        <color theme="1"/>
        <rFont val="Arial"/>
        <family val="2"/>
      </rPr>
      <t>(Pharma)</t>
    </r>
    <r>
      <rPr>
        <b/>
        <sz val="8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>1</t>
    </r>
  </si>
  <si>
    <r>
      <rPr>
        <b/>
        <sz val="7"/>
        <color theme="1"/>
        <rFont val="Arial"/>
        <family val="2"/>
      </rPr>
      <t>(Pharma)</t>
    </r>
    <r>
      <rPr>
        <b/>
        <sz val="9"/>
        <color theme="1"/>
        <rFont val="Arial"/>
        <family val="2"/>
      </rPr>
      <t xml:space="preserve">
1</t>
    </r>
  </si>
  <si>
    <t>Apron</t>
  </si>
  <si>
    <t>Plinth Couch Roll</t>
  </si>
  <si>
    <t>Clinical waste bags (tiger stripe)</t>
  </si>
  <si>
    <t>DEPENDENT PRODUCT: Extra Cooling gel packs for Coolboxes</t>
  </si>
  <si>
    <t>Eye Protection - Face Visors</t>
  </si>
  <si>
    <t>Face masks type IIR</t>
  </si>
  <si>
    <t>Gauze / Cotton Wool Balls</t>
  </si>
  <si>
    <t>Gloves - non-sterile examination gloves, nitrile - large</t>
  </si>
  <si>
    <t>Gloves - non-sterile examination gloves, nitrile - medium</t>
  </si>
  <si>
    <t>Gloves - non-sterile examination gloves, nitrile - small</t>
  </si>
  <si>
    <t>Hand Soap (500ML)</t>
  </si>
  <si>
    <t>Paper Towels</t>
  </si>
  <si>
    <t>Cool Box (refrigeration) [when required]</t>
  </si>
  <si>
    <t>Refrigerator, 107/158L (Dependent on throughput)</t>
  </si>
  <si>
    <t>Refrigerator, 300-400L (Dependent on throughput)</t>
  </si>
  <si>
    <t>Automated External Defibrillator and carry case</t>
  </si>
  <si>
    <t>Automated External Defibrillator pads</t>
  </si>
  <si>
    <t>Oxygen Mask</t>
  </si>
  <si>
    <t>Automated External Defibrillator Starter Kit (Absorbent Towel, Gloves, Razor, Shield and Shears)</t>
  </si>
  <si>
    <t>Diagnostics Equipment - Stethoscope</t>
  </si>
  <si>
    <t>Sharps bin, Yellow lid, 7 litre</t>
  </si>
  <si>
    <t>Sign indicating location of AED</t>
  </si>
  <si>
    <t>Freezers (-20C) for cooling gel packs in coolboxes</t>
  </si>
  <si>
    <t>Steret alcohol Wipes</t>
  </si>
  <si>
    <t>Paper Tape (medical)</t>
  </si>
  <si>
    <t>Ultra Low Temperature (ULT) Freezer - 101</t>
  </si>
  <si>
    <t>Wipe, disinfectant moist (detergent) wipes</t>
  </si>
  <si>
    <t>Wipe, alcohol based for equipment</t>
  </si>
  <si>
    <t>Hand Sanitiser (500ML)</t>
  </si>
  <si>
    <t>Eye wash station</t>
  </si>
  <si>
    <t>Anaphylaxis Kit Standard (Adrenaline + Chlorphenamine + Hydrocortisone)</t>
  </si>
  <si>
    <t>Clip board</t>
  </si>
  <si>
    <t>Floor stickers to maintain distancing</t>
  </si>
  <si>
    <t>Domestic Waste Bags (Black Bin Bags)</t>
  </si>
  <si>
    <t>Spill Kit blood vomit or urine</t>
  </si>
  <si>
    <t>Ultra Low Temperature (ULT) Freezer 570</t>
  </si>
  <si>
    <t>Ball point pens (black ink)</t>
  </si>
  <si>
    <t>Clinical Waste Bin (sackholders)</t>
  </si>
  <si>
    <t>Clinical Waste Containers (Transfer)</t>
  </si>
  <si>
    <t>Diagnostic Equipment - Blood pressure measuring device (Sphygmomanometer)</t>
  </si>
  <si>
    <t>Diagnostic Equipment - First aid kit</t>
  </si>
  <si>
    <t>Diagnostic Equipment - Oximeter, Finger Clip Type</t>
  </si>
  <si>
    <t>Diagnostic Equipment - Thermometer, Digital</t>
  </si>
  <si>
    <t>Extension leads</t>
  </si>
  <si>
    <t>Hazard tape</t>
  </si>
  <si>
    <t>Highlighter pens</t>
  </si>
  <si>
    <t>Emergency Kit - Blood glucometer device</t>
  </si>
  <si>
    <t>Emergency Kit - Glucometer test sticks</t>
  </si>
  <si>
    <t>Emergency Kit - Intravenous cannula 18G</t>
  </si>
  <si>
    <t>Emergency Kit - Intravenous cannula 20G</t>
  </si>
  <si>
    <t>Emergency Kit - Intravenous Fluid giving set</t>
  </si>
  <si>
    <t>Emergency Kit - Oral Glucose (Hypostop)</t>
  </si>
  <si>
    <t>Emergency Kit - Sodium Chloride for infusion 0.9% 500mls</t>
  </si>
  <si>
    <t>Emergency Kit - Dressing for securing canulae/ iv</t>
  </si>
  <si>
    <t>Emergency Kit - Tourniquet</t>
  </si>
  <si>
    <t>Permanent Marker Pens (For permanently striking through the labels and the vaccine boxes after use to prevent counterfeiting)</t>
  </si>
  <si>
    <t>Medical Screen</t>
  </si>
  <si>
    <t>Paper</t>
  </si>
  <si>
    <t>Plinth-Couch</t>
  </si>
  <si>
    <t>Scissors (clinical)</t>
  </si>
  <si>
    <t>Scissors (office)</t>
  </si>
  <si>
    <t>Sharps bin, Yellow lid, 30 litre</t>
  </si>
  <si>
    <t>Staff Lanyards with ribbon and clip</t>
  </si>
  <si>
    <t>Dressing Trolley Standing Height (Drawer Available for Storing Emergency Kit)</t>
  </si>
  <si>
    <t>Sticky tape (office)</t>
  </si>
  <si>
    <t>Stool</t>
  </si>
  <si>
    <t>Transfer containers (e.g. Curver boxes)</t>
  </si>
  <si>
    <t>Materials Transfer Trolley</t>
  </si>
  <si>
    <t>Tray</t>
  </si>
  <si>
    <t>Whiteboard</t>
  </si>
  <si>
    <t>White board eraser</t>
  </si>
  <si>
    <t>White board marker pens</t>
  </si>
  <si>
    <t>Refrigerator, 47L / 82L (Dependent on throughput)</t>
  </si>
  <si>
    <t>Sharps bin, Yellow lid, 2 litre, portable</t>
  </si>
  <si>
    <t>Hand Sanitiser (100ML personal)</t>
  </si>
  <si>
    <t>Procedure Trolley with Drawers</t>
  </si>
  <si>
    <t>Pulp Vomit Bowl</t>
  </si>
  <si>
    <t>DEPENDENT PRODUCT: Industrial Infra red Thermometer (only for single use cool boxes)</t>
  </si>
  <si>
    <t>Adhesive Labels</t>
  </si>
  <si>
    <t>Wipeable Chairs</t>
  </si>
  <si>
    <t>Lockable Cabinets for Medicines</t>
  </si>
  <si>
    <t>Signs - maintain social distancing &amp; wear your mask</t>
  </si>
  <si>
    <t>Spill kit vomit or urine refills</t>
  </si>
  <si>
    <t>Spill kit blood refills</t>
  </si>
  <si>
    <t>Diagnostic Equipment - Thermometer Cover</t>
  </si>
  <si>
    <t>ULT PPE - Gloves</t>
  </si>
  <si>
    <t>ULT PPE - Aprons</t>
  </si>
  <si>
    <t>ULT PPE - Face Shield</t>
  </si>
  <si>
    <t>-20 Pharma Freezer for Vaccine</t>
  </si>
  <si>
    <t>General updates / amendments:</t>
  </si>
  <si>
    <t>Vaccine Programme | EECL &amp; Commercial</t>
  </si>
  <si>
    <t>OFFICIAL SENSITIVE (restricted circulation)</t>
  </si>
  <si>
    <t>Comments / rationale on changes</t>
  </si>
  <si>
    <t>SIL CHANGES - FOR REFERENCE ONLY</t>
  </si>
  <si>
    <t>VAC174</t>
  </si>
  <si>
    <t>VAC175</t>
  </si>
  <si>
    <t>Clinical trolleys with drawers</t>
  </si>
  <si>
    <t>Ultra Low Temperature (ULT) Freezer</t>
  </si>
  <si>
    <t>Increase due to combination with Material Transfer Trolleys requirement</t>
  </si>
  <si>
    <t>New requirement area combination of: Dressing Trolley (VAC133) and Procedure Trolley (VAC150)</t>
  </si>
  <si>
    <t>New requirement area combination of: ULT Freezer 101 (VAC039) and ULT Freezer 570 (VAC056)</t>
  </si>
  <si>
    <t>- ULT Freezers 101 and 570 combined into a single requirement area</t>
  </si>
  <si>
    <t>- Procedure Trolley and Dressing Trolley combined into single requirement area</t>
  </si>
  <si>
    <t>- Materials Transfer Trolley requirement to be covered by Transfer Containers</t>
  </si>
  <si>
    <t>Reduction due to overall decrease of Roving activity</t>
  </si>
  <si>
    <t>Requirement area removed: combined with ULT Freezer 570 (VAC056) into single requirement area: ULT Freezer (VAC175); No change in quantity</t>
  </si>
  <si>
    <t>Requirement area removed: combined with ULT Freezer 101 (VAC039) into single requirement area: ULT Freezer (VAC175); No change in quantity</t>
  </si>
  <si>
    <t>Requirement area removed: combined with Procedure Trolley (VAC150) into single requirement area: Clinical trolleys with drawers (VAC174); No change in quantity</t>
  </si>
  <si>
    <t>Requirement area removed: combined with Dressing Trolley (VAC133) into single requirement area: Clinical trolleys with drawers (VAC174); No change in quantity</t>
  </si>
  <si>
    <t>- Replenishment quantities now differ from site set up quantities - covered in section 3</t>
  </si>
  <si>
    <t>Summary of changes in site set up SIL</t>
  </si>
  <si>
    <t>Requirement area to be replenishment based on vaccine quantities received per site</t>
  </si>
  <si>
    <t>Per 1200 vaccines</t>
  </si>
  <si>
    <t>- Roving requirements reduced due to overall decrease on Roving activity</t>
  </si>
  <si>
    <t>Requirement area removed and to be covered by Transfer Containers (e.g. curver boxes) (VAC138); No change in quantity</t>
  </si>
  <si>
    <t>By Site and PoD numbers, and # of vaccines, the eaches to be delivered (based on preferred product) accordingly</t>
  </si>
  <si>
    <t>- 5 replenishment requirement areas to be replenished in function of the number of vaccines received - covered in section 5</t>
  </si>
  <si>
    <t>- Replenishment quantities now differ from site set up quantities</t>
  </si>
  <si>
    <r>
      <t xml:space="preserve">Site </t>
    </r>
    <r>
      <rPr>
        <b/>
        <u/>
        <sz val="11"/>
        <color rgb="FF000080"/>
        <rFont val="Arial"/>
        <family val="2"/>
      </rPr>
      <t>replenishment</t>
    </r>
    <r>
      <rPr>
        <b/>
        <sz val="10"/>
        <color indexed="18"/>
        <rFont val="Arial"/>
        <family val="2"/>
      </rPr>
      <t xml:space="preserve"> supply inventory quantities</t>
    </r>
  </si>
  <si>
    <r>
      <t xml:space="preserve">Site </t>
    </r>
    <r>
      <rPr>
        <b/>
        <u/>
        <sz val="11"/>
        <color rgb="FF000080"/>
        <rFont val="Arial"/>
        <family val="2"/>
      </rPr>
      <t>set up</t>
    </r>
    <r>
      <rPr>
        <b/>
        <u/>
        <sz val="10"/>
        <color rgb="FF000080"/>
        <rFont val="Arial"/>
        <family val="2"/>
      </rPr>
      <t xml:space="preserve"> </t>
    </r>
    <r>
      <rPr>
        <b/>
        <sz val="10"/>
        <color indexed="18"/>
        <rFont val="Arial"/>
        <family val="2"/>
      </rPr>
      <t>supply inventory quantities</t>
    </r>
  </si>
  <si>
    <t>Small Vaccine Centres</t>
  </si>
  <si>
    <t>Large Vaccine Centres</t>
  </si>
  <si>
    <t>Feedback from Community Pharmacies -&gt; item not required</t>
  </si>
  <si>
    <r>
      <t xml:space="preserve">1.- Updates on supply inventory list quantities </t>
    </r>
    <r>
      <rPr>
        <b/>
        <u/>
        <sz val="11"/>
        <color theme="1"/>
        <rFont val="Arial"/>
        <family val="2"/>
      </rPr>
      <t>for site set ups</t>
    </r>
    <r>
      <rPr>
        <b/>
        <sz val="11"/>
        <color theme="1"/>
        <rFont val="Arial"/>
        <family val="2"/>
      </rPr>
      <t xml:space="preserve"> from 24 Jan 2021 to 04 Feb 2021</t>
    </r>
  </si>
  <si>
    <r>
      <rPr>
        <b/>
        <u/>
        <sz val="11"/>
        <color rgb="FF000080"/>
        <rFont val="Arial"/>
        <family val="2"/>
      </rPr>
      <t>Set up</t>
    </r>
    <r>
      <rPr>
        <b/>
        <u/>
        <sz val="10"/>
        <color rgb="FF000080"/>
        <rFont val="Arial"/>
        <family val="2"/>
      </rPr>
      <t xml:space="preserve"> </t>
    </r>
    <r>
      <rPr>
        <b/>
        <sz val="10"/>
        <color rgb="FF000080"/>
        <rFont val="Arial"/>
        <family val="2"/>
      </rPr>
      <t>SIL amendments: 04 Feb 2021 vs 24 Jan 2021</t>
    </r>
  </si>
  <si>
    <r>
      <t xml:space="preserve">2.- Updated supply inventory list quantities for </t>
    </r>
    <r>
      <rPr>
        <b/>
        <u/>
        <sz val="11"/>
        <color theme="1"/>
        <rFont val="Arial"/>
        <family val="2"/>
      </rPr>
      <t xml:space="preserve">site set up </t>
    </r>
    <r>
      <rPr>
        <b/>
        <sz val="11"/>
        <color theme="1"/>
        <rFont val="Arial"/>
        <family val="2"/>
      </rPr>
      <t>- 04 Feb 2021</t>
    </r>
  </si>
  <si>
    <r>
      <t xml:space="preserve">3.- Updates on supply inventory list quantities for site </t>
    </r>
    <r>
      <rPr>
        <b/>
        <u/>
        <sz val="11"/>
        <color theme="1"/>
        <rFont val="Arial"/>
        <family val="2"/>
      </rPr>
      <t>replenishments</t>
    </r>
    <r>
      <rPr>
        <b/>
        <sz val="11"/>
        <color theme="1"/>
        <rFont val="Arial"/>
        <family val="2"/>
      </rPr>
      <t xml:space="preserve"> from 24 Jan 2021 to 04 Feb 2021</t>
    </r>
  </si>
  <si>
    <r>
      <rPr>
        <b/>
        <u/>
        <sz val="11"/>
        <color rgb="FF000080"/>
        <rFont val="Arial"/>
        <family val="2"/>
      </rPr>
      <t>Replenishment</t>
    </r>
    <r>
      <rPr>
        <b/>
        <u/>
        <sz val="10"/>
        <color rgb="FF000080"/>
        <rFont val="Arial"/>
        <family val="2"/>
      </rPr>
      <t xml:space="preserve"> </t>
    </r>
    <r>
      <rPr>
        <b/>
        <sz val="10"/>
        <color indexed="18"/>
        <rFont val="Arial"/>
        <family val="2"/>
      </rPr>
      <t>SIL amendments: 04 Feb 2021 vs 24 Jan 2021</t>
    </r>
  </si>
  <si>
    <r>
      <t xml:space="preserve">4.- Updated supply inventory list quantities for </t>
    </r>
    <r>
      <rPr>
        <b/>
        <u/>
        <sz val="11"/>
        <color theme="1"/>
        <rFont val="Arial"/>
        <family val="2"/>
      </rPr>
      <t xml:space="preserve">site replenishment </t>
    </r>
    <r>
      <rPr>
        <b/>
        <sz val="11"/>
        <color theme="1"/>
        <rFont val="Arial"/>
        <family val="2"/>
      </rPr>
      <t xml:space="preserve">- Replenishment done by site type and PoDs # - 04 Feb 2021 </t>
    </r>
  </si>
  <si>
    <r>
      <t xml:space="preserve">5.- Updated supply inventory list quantities for </t>
    </r>
    <r>
      <rPr>
        <b/>
        <u/>
        <sz val="11"/>
        <color theme="1"/>
        <rFont val="Arial"/>
        <family val="2"/>
      </rPr>
      <t xml:space="preserve">site replenishment </t>
    </r>
    <r>
      <rPr>
        <b/>
        <sz val="11"/>
        <color theme="1"/>
        <rFont val="Arial"/>
        <family val="2"/>
      </rPr>
      <t xml:space="preserve">- Replenishment done # of vaccines - 04 Feb 2021 </t>
    </r>
  </si>
  <si>
    <t>Increased based on sites feedback</t>
  </si>
  <si>
    <t>Content</t>
  </si>
  <si>
    <r>
      <rPr>
        <b/>
        <sz val="11"/>
        <color theme="1"/>
        <rFont val="Arial"/>
        <family val="2"/>
      </rPr>
      <t>1.-</t>
    </r>
    <r>
      <rPr>
        <sz val="11"/>
        <color theme="1"/>
        <rFont val="Arial"/>
        <family val="2"/>
      </rPr>
      <t xml:space="preserve"> Updates on supply inventory list quantities for </t>
    </r>
    <r>
      <rPr>
        <u/>
        <sz val="11"/>
        <color theme="1"/>
        <rFont val="Arial"/>
        <family val="2"/>
      </rPr>
      <t>site set ups</t>
    </r>
    <r>
      <rPr>
        <sz val="11"/>
        <color theme="1"/>
        <rFont val="Arial"/>
        <family val="2"/>
      </rPr>
      <t xml:space="preserve"> from 24 Jan 2021 to 04 Feb 2021</t>
    </r>
  </si>
  <si>
    <r>
      <rPr>
        <b/>
        <sz val="11"/>
        <color theme="1"/>
        <rFont val="Arial"/>
        <family val="2"/>
      </rPr>
      <t xml:space="preserve">2.- </t>
    </r>
    <r>
      <rPr>
        <sz val="11"/>
        <color theme="1"/>
        <rFont val="Arial"/>
        <family val="2"/>
      </rPr>
      <t xml:space="preserve">Updated supply inventory list quantities for </t>
    </r>
    <r>
      <rPr>
        <u/>
        <sz val="11"/>
        <color theme="1"/>
        <rFont val="Arial"/>
        <family val="2"/>
      </rPr>
      <t xml:space="preserve">site set up </t>
    </r>
    <r>
      <rPr>
        <sz val="11"/>
        <color theme="1"/>
        <rFont val="Arial"/>
        <family val="2"/>
      </rPr>
      <t>- 04 Feb 2021</t>
    </r>
  </si>
  <si>
    <r>
      <rPr>
        <b/>
        <sz val="11"/>
        <color theme="1"/>
        <rFont val="Arial"/>
        <family val="2"/>
      </rPr>
      <t xml:space="preserve">3.- </t>
    </r>
    <r>
      <rPr>
        <sz val="11"/>
        <color theme="1"/>
        <rFont val="Arial"/>
        <family val="2"/>
      </rPr>
      <t xml:space="preserve">Updates on supply inventory list quantities for site </t>
    </r>
    <r>
      <rPr>
        <u/>
        <sz val="11"/>
        <color theme="1"/>
        <rFont val="Arial"/>
        <family val="2"/>
      </rPr>
      <t>replenishments</t>
    </r>
    <r>
      <rPr>
        <sz val="11"/>
        <color theme="1"/>
        <rFont val="Arial"/>
        <family val="2"/>
      </rPr>
      <t xml:space="preserve"> from 24 Jan 2021 to 04 Feb 2021</t>
    </r>
  </si>
  <si>
    <r>
      <rPr>
        <b/>
        <sz val="11"/>
        <color theme="1"/>
        <rFont val="Arial"/>
        <family val="2"/>
      </rPr>
      <t xml:space="preserve">4.- </t>
    </r>
    <r>
      <rPr>
        <sz val="11"/>
        <color theme="1"/>
        <rFont val="Arial"/>
        <family val="2"/>
      </rPr>
      <t xml:space="preserve">Updated supply inventory list quantities for </t>
    </r>
    <r>
      <rPr>
        <u/>
        <sz val="11"/>
        <color theme="1"/>
        <rFont val="Arial"/>
        <family val="2"/>
      </rPr>
      <t xml:space="preserve">site replenishment </t>
    </r>
    <r>
      <rPr>
        <sz val="11"/>
        <color theme="1"/>
        <rFont val="Arial"/>
        <family val="2"/>
      </rPr>
      <t xml:space="preserve">- Replenishment done by site type and PoDs # - 04 Feb 2021 </t>
    </r>
  </si>
  <si>
    <r>
      <rPr>
        <b/>
        <sz val="11"/>
        <color theme="1"/>
        <rFont val="Arial"/>
        <family val="2"/>
      </rPr>
      <t xml:space="preserve">5.- </t>
    </r>
    <r>
      <rPr>
        <sz val="11"/>
        <color theme="1"/>
        <rFont val="Arial"/>
        <family val="2"/>
      </rPr>
      <t xml:space="preserve">Updated supply inventory list quantities for </t>
    </r>
    <r>
      <rPr>
        <u/>
        <sz val="11"/>
        <color theme="1"/>
        <rFont val="Arial"/>
        <family val="2"/>
      </rPr>
      <t xml:space="preserve">site replenishment </t>
    </r>
    <r>
      <rPr>
        <sz val="11"/>
        <color theme="1"/>
        <rFont val="Arial"/>
        <family val="2"/>
      </rPr>
      <t xml:space="preserve">- Replenishment done # of vaccines - 04 Feb 2021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</si>
</sst>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sz val="9"/>
      <color theme="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.5"/>
      <color theme="1"/>
      <name val="Arial"/>
      <family val="2"/>
    </font>
    <font>
      <b/>
      <sz val="9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9"/>
      <color rgb="FFFF0000"/>
      <name val="Arial"/>
      <family val="2"/>
    </font>
    <font>
      <sz val="10"/>
      <color rgb="FF00AE65"/>
      <name val="Arial"/>
      <family val="2"/>
    </font>
    <font>
      <sz val="10"/>
      <color rgb="FFFF0000"/>
      <name val="Arial"/>
      <family val="2"/>
    </font>
    <font>
      <b/>
      <sz val="18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rgb="FF000080"/>
      <name val="Arial"/>
      <family val="2"/>
    </font>
    <font>
      <b/>
      <u/>
      <sz val="10"/>
      <color rgb="FF000080"/>
      <name val="Arial"/>
      <family val="2"/>
    </font>
    <font>
      <b/>
      <u/>
      <sz val="11"/>
      <color rgb="FF00008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u/>
      <sz val="10"/>
      <color theme="1"/>
      <name val="Arial"/>
      <family val="2"/>
    </font>
    <font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1E4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indexed="64"/>
      </left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0" tint="-0.34998626667073579"/>
      </top>
      <bottom style="medium">
        <color indexed="64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0" tint="-0.34998626667073579"/>
      </right>
      <top style="medium">
        <color indexed="64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indexed="64"/>
      </right>
      <top style="medium">
        <color indexed="64"/>
      </top>
      <bottom style="dash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medium">
        <color indexed="64"/>
      </top>
      <bottom style="dashed">
        <color theme="0" tint="-0.34998626667073579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hair">
        <color indexed="18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hair">
        <color indexed="18"/>
      </bottom>
      <diagonal/>
    </border>
    <border>
      <left style="thin">
        <color indexed="18"/>
      </left>
      <right style="medium">
        <color indexed="64"/>
      </right>
      <top style="hair">
        <color indexed="18"/>
      </top>
      <bottom style="hair">
        <color indexed="18"/>
      </bottom>
      <diagonal/>
    </border>
    <border>
      <left/>
      <right style="medium">
        <color indexed="64"/>
      </right>
      <top style="hair">
        <color indexed="18"/>
      </top>
      <bottom style="hair">
        <color indexed="1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18"/>
      </top>
      <bottom style="medium">
        <color indexed="64"/>
      </bottom>
      <diagonal/>
    </border>
    <border>
      <left/>
      <right style="medium">
        <color indexed="64"/>
      </right>
      <top style="hair">
        <color indexed="1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theme="0" tint="-0.34998626667073579"/>
      </bottom>
      <diagonal/>
    </border>
    <border>
      <left style="medium">
        <color indexed="64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indexed="64"/>
      </left>
      <right/>
      <top style="dashed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hair">
        <color indexed="18"/>
      </bottom>
      <diagonal/>
    </border>
    <border>
      <left style="medium">
        <color indexed="64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medium">
        <color indexed="64"/>
      </left>
      <right style="thin">
        <color indexed="18"/>
      </right>
      <top style="hair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hair">
        <color indexed="1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8"/>
      </bottom>
      <diagonal/>
    </border>
    <border>
      <left style="medium">
        <color indexed="64"/>
      </left>
      <right style="medium">
        <color indexed="64"/>
      </right>
      <top style="hair">
        <color indexed="18"/>
      </top>
      <bottom style="hair">
        <color indexed="18"/>
      </bottom>
      <diagonal/>
    </border>
    <border>
      <left style="medium">
        <color indexed="64"/>
      </left>
      <right style="medium">
        <color indexed="64"/>
      </right>
      <top style="hair">
        <color indexed="18"/>
      </top>
      <bottom style="medium">
        <color indexed="64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medium">
        <color indexed="64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8"/>
      </bottom>
      <diagonal/>
    </border>
    <border>
      <left/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/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hair">
        <color indexed="18"/>
      </bottom>
      <diagonal/>
    </border>
    <border>
      <left/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indexed="18"/>
      </top>
      <bottom style="hair">
        <color indexed="18"/>
      </bottom>
      <diagonal/>
    </border>
    <border>
      <left style="medium">
        <color indexed="64"/>
      </left>
      <right/>
      <top/>
      <bottom style="dashed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hair">
        <color indexed="18"/>
      </top>
      <bottom/>
      <diagonal/>
    </border>
    <border>
      <left style="thin">
        <color indexed="18"/>
      </left>
      <right style="thin">
        <color indexed="18"/>
      </right>
      <top style="hair">
        <color indexed="18"/>
      </top>
      <bottom/>
      <diagonal/>
    </border>
    <border>
      <left style="thin">
        <color indexed="18"/>
      </left>
      <right style="medium">
        <color indexed="64"/>
      </right>
      <top style="hair">
        <color indexed="18"/>
      </top>
      <bottom/>
      <diagonal/>
    </border>
    <border>
      <left/>
      <right style="thin">
        <color indexed="18"/>
      </right>
      <top style="hair">
        <color indexed="18"/>
      </top>
      <bottom/>
      <diagonal/>
    </border>
    <border>
      <left/>
      <right style="medium">
        <color indexed="64"/>
      </right>
      <top style="hair">
        <color indexed="18"/>
      </top>
      <bottom/>
      <diagonal/>
    </border>
    <border>
      <left style="medium">
        <color indexed="64"/>
      </left>
      <right style="medium">
        <color indexed="64"/>
      </right>
      <top style="hair">
        <color indexed="18"/>
      </top>
      <bottom/>
      <diagonal/>
    </border>
    <border>
      <left style="medium">
        <color indexed="64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medium">
        <color indexed="64"/>
      </right>
      <top/>
      <bottom style="hair">
        <color indexed="18"/>
      </bottom>
      <diagonal/>
    </border>
    <border>
      <left/>
      <right style="thin">
        <color indexed="18"/>
      </right>
      <top/>
      <bottom style="hair">
        <color indexed="18"/>
      </bottom>
      <diagonal/>
    </border>
    <border>
      <left/>
      <right style="medium">
        <color indexed="64"/>
      </right>
      <top/>
      <bottom style="hair">
        <color indexed="18"/>
      </bottom>
      <diagonal/>
    </border>
    <border>
      <left style="medium">
        <color indexed="64"/>
      </left>
      <right style="medium">
        <color indexed="64"/>
      </right>
      <top/>
      <bottom style="hair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theme="0" tint="-0.34998626667073579"/>
      </right>
      <top style="medium">
        <color indexed="64"/>
      </top>
      <bottom style="dashed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/>
      <right/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499984740745262"/>
      </bottom>
      <diagonal/>
    </border>
  </borders>
  <cellStyleXfs count="11">
    <xf numFmtId="0" fontId="0" fillId="0" borderId="0"/>
    <xf numFmtId="0" fontId="2" fillId="0" borderId="0"/>
    <xf numFmtId="0" fontId="2" fillId="0" borderId="2" applyNumberFormat="0" applyFill="0" applyProtection="0"/>
    <xf numFmtId="0" fontId="2" fillId="0" borderId="4" applyNumberFormat="0" applyFill="0" applyProtection="0"/>
    <xf numFmtId="0" fontId="2" fillId="0" borderId="1" applyNumberFormat="0" applyFill="0" applyProtection="0"/>
    <xf numFmtId="0" fontId="3" fillId="0" borderId="3" applyNumberFormat="0">
      <alignment horizontal="center" vertical="center" wrapText="1"/>
    </xf>
    <xf numFmtId="0" fontId="3" fillId="2" borderId="3" applyNumberFormat="0" applyProtection="0">
      <alignment horizontal="centerContinuous" vertical="center" wrapText="1"/>
    </xf>
    <xf numFmtId="0" fontId="1" fillId="0" borderId="3" applyNumberFormat="0" applyFill="0" applyAlignment="0" applyProtection="0"/>
    <xf numFmtId="0" fontId="3" fillId="0" borderId="3" applyNumberFormat="0" applyProtection="0">
      <alignment horizontal="left" vertical="center" wrapText="1"/>
    </xf>
    <xf numFmtId="0" fontId="2" fillId="3" borderId="2">
      <protection locked="0"/>
    </xf>
    <xf numFmtId="0" fontId="2" fillId="0" borderId="0"/>
  </cellStyleXfs>
  <cellXfs count="224">
    <xf numFmtId="0" fontId="0" fillId="0" borderId="0" xfId="0"/>
    <xf numFmtId="0" fontId="4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5" borderId="6" xfId="0" applyFont="1" applyFill="1" applyBorder="1" applyAlignment="1">
      <alignment vertical="center"/>
    </xf>
    <xf numFmtId="0" fontId="11" fillId="5" borderId="6" xfId="0" applyFont="1" applyFill="1" applyBorder="1" applyAlignment="1">
      <alignment horizontal="center" vertical="center"/>
    </xf>
    <xf numFmtId="0" fontId="6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6" fillId="5" borderId="7" xfId="0" applyFont="1" applyFill="1" applyBorder="1"/>
    <xf numFmtId="0" fontId="16" fillId="6" borderId="16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center" vertical="center"/>
    </xf>
    <xf numFmtId="3" fontId="14" fillId="0" borderId="24" xfId="0" applyNumberFormat="1" applyFont="1" applyBorder="1" applyAlignment="1">
      <alignment vertical="center" wrapText="1"/>
    </xf>
    <xf numFmtId="3" fontId="14" fillId="0" borderId="9" xfId="0" applyNumberFormat="1" applyFont="1" applyBorder="1" applyAlignment="1">
      <alignment vertical="center" wrapText="1"/>
    </xf>
    <xf numFmtId="3" fontId="14" fillId="0" borderId="25" xfId="0" applyNumberFormat="1" applyFont="1" applyBorder="1" applyAlignment="1">
      <alignment vertical="center" wrapText="1"/>
    </xf>
    <xf numFmtId="3" fontId="14" fillId="0" borderId="8" xfId="0" applyNumberFormat="1" applyFont="1" applyBorder="1" applyAlignment="1">
      <alignment vertical="center" wrapText="1"/>
    </xf>
    <xf numFmtId="3" fontId="14" fillId="0" borderId="26" xfId="0" applyNumberFormat="1" applyFont="1" applyBorder="1" applyAlignment="1">
      <alignment vertical="center" wrapText="1"/>
    </xf>
    <xf numFmtId="3" fontId="14" fillId="0" borderId="27" xfId="0" applyNumberFormat="1" applyFont="1" applyBorder="1" applyAlignment="1">
      <alignment vertical="center" wrapText="1"/>
    </xf>
    <xf numFmtId="3" fontId="14" fillId="0" borderId="28" xfId="0" applyNumberFormat="1" applyFont="1" applyBorder="1" applyAlignment="1">
      <alignment vertical="center" wrapText="1"/>
    </xf>
    <xf numFmtId="3" fontId="14" fillId="0" borderId="29" xfId="0" applyNumberFormat="1" applyFont="1" applyBorder="1" applyAlignment="1">
      <alignment vertical="center" wrapText="1"/>
    </xf>
    <xf numFmtId="3" fontId="14" fillId="0" borderId="31" xfId="0" applyNumberFormat="1" applyFont="1" applyBorder="1" applyAlignment="1">
      <alignment vertical="center" wrapText="1"/>
    </xf>
    <xf numFmtId="3" fontId="14" fillId="0" borderId="30" xfId="0" applyNumberFormat="1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1" fillId="0" borderId="5" xfId="0" applyFont="1" applyFill="1" applyBorder="1" applyAlignment="1">
      <alignment vertical="center"/>
    </xf>
    <xf numFmtId="3" fontId="14" fillId="0" borderId="33" xfId="0" applyNumberFormat="1" applyFont="1" applyBorder="1" applyAlignment="1">
      <alignment vertical="center" wrapText="1"/>
    </xf>
    <xf numFmtId="3" fontId="14" fillId="0" borderId="35" xfId="0" applyNumberFormat="1" applyFont="1" applyBorder="1" applyAlignment="1">
      <alignment vertical="center" wrapText="1"/>
    </xf>
    <xf numFmtId="0" fontId="15" fillId="8" borderId="21" xfId="0" applyFont="1" applyFill="1" applyBorder="1" applyAlignment="1">
      <alignment horizontal="center" vertical="center" wrapText="1"/>
    </xf>
    <xf numFmtId="0" fontId="3" fillId="2" borderId="38" xfId="6" applyBorder="1">
      <alignment horizontal="centerContinuous" vertical="center" wrapText="1"/>
    </xf>
    <xf numFmtId="0" fontId="3" fillId="2" borderId="39" xfId="6" applyBorder="1">
      <alignment horizontal="centerContinuous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9" fillId="0" borderId="0" xfId="0" applyFont="1"/>
    <xf numFmtId="0" fontId="6" fillId="0" borderId="0" xfId="0" quotePrefix="1" applyFont="1"/>
    <xf numFmtId="0" fontId="14" fillId="0" borderId="35" xfId="0" applyFont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6" fillId="0" borderId="40" xfId="0" applyFont="1" applyBorder="1"/>
    <xf numFmtId="0" fontId="6" fillId="0" borderId="0" xfId="0" applyFont="1" applyBorder="1"/>
    <xf numFmtId="0" fontId="20" fillId="0" borderId="0" xfId="0" applyFont="1"/>
    <xf numFmtId="3" fontId="14" fillId="0" borderId="24" xfId="0" quotePrefix="1" applyNumberFormat="1" applyFont="1" applyBorder="1" applyAlignment="1">
      <alignment vertical="center" wrapText="1"/>
    </xf>
    <xf numFmtId="0" fontId="6" fillId="0" borderId="0" xfId="0" applyFont="1"/>
    <xf numFmtId="0" fontId="6" fillId="0" borderId="0" xfId="0" applyFont="1" applyFill="1"/>
    <xf numFmtId="3" fontId="14" fillId="0" borderId="8" xfId="0" quotePrefix="1" applyNumberFormat="1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12" fillId="5" borderId="0" xfId="0" applyFont="1" applyFill="1" applyAlignment="1">
      <alignment wrapText="1"/>
    </xf>
    <xf numFmtId="0" fontId="6" fillId="5" borderId="7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40" xfId="0" applyFont="1" applyBorder="1" applyAlignment="1">
      <alignment wrapText="1"/>
    </xf>
    <xf numFmtId="0" fontId="6" fillId="0" borderId="0" xfId="0" applyFont="1" applyBorder="1" applyAlignment="1">
      <alignment wrapText="1"/>
    </xf>
    <xf numFmtId="3" fontId="14" fillId="0" borderId="34" xfId="0" applyNumberFormat="1" applyFont="1" applyBorder="1" applyAlignment="1">
      <alignment vertical="center" wrapText="1"/>
    </xf>
    <xf numFmtId="0" fontId="2" fillId="0" borderId="46" xfId="3" quotePrefix="1" applyBorder="1"/>
    <xf numFmtId="0" fontId="2" fillId="0" borderId="2" xfId="2" quotePrefix="1" applyBorder="1"/>
    <xf numFmtId="0" fontId="14" fillId="0" borderId="53" xfId="0" applyFont="1" applyBorder="1" applyAlignment="1">
      <alignment vertical="center" wrapText="1"/>
    </xf>
    <xf numFmtId="0" fontId="14" fillId="0" borderId="54" xfId="0" applyFont="1" applyBorder="1" applyAlignment="1">
      <alignment vertical="center" wrapText="1"/>
    </xf>
    <xf numFmtId="0" fontId="14" fillId="0" borderId="55" xfId="0" applyFont="1" applyBorder="1" applyAlignment="1">
      <alignment vertical="center" wrapText="1"/>
    </xf>
    <xf numFmtId="0" fontId="2" fillId="0" borderId="62" xfId="3" applyBorder="1"/>
    <xf numFmtId="0" fontId="2" fillId="0" borderId="44" xfId="2" applyBorder="1"/>
    <xf numFmtId="0" fontId="2" fillId="0" borderId="51" xfId="4" applyBorder="1"/>
    <xf numFmtId="0" fontId="2" fillId="0" borderId="63" xfId="3" applyBorder="1"/>
    <xf numFmtId="0" fontId="2" fillId="0" borderId="64" xfId="2" applyBorder="1"/>
    <xf numFmtId="0" fontId="2" fillId="0" borderId="65" xfId="4" applyBorder="1"/>
    <xf numFmtId="3" fontId="2" fillId="0" borderId="68" xfId="4" applyNumberFormat="1" applyBorder="1"/>
    <xf numFmtId="3" fontId="2" fillId="0" borderId="60" xfId="4" applyNumberFormat="1" applyBorder="1"/>
    <xf numFmtId="3" fontId="2" fillId="0" borderId="61" xfId="4" applyNumberFormat="1" applyBorder="1"/>
    <xf numFmtId="3" fontId="2" fillId="0" borderId="52" xfId="4" applyNumberFormat="1" applyBorder="1"/>
    <xf numFmtId="3" fontId="2" fillId="0" borderId="67" xfId="3" applyNumberFormat="1" applyFill="1" applyBorder="1"/>
    <xf numFmtId="3" fontId="2" fillId="0" borderId="46" xfId="3" applyNumberFormat="1" applyFill="1" applyBorder="1"/>
    <xf numFmtId="3" fontId="2" fillId="0" borderId="47" xfId="3" applyNumberFormat="1" applyFill="1" applyBorder="1"/>
    <xf numFmtId="3" fontId="2" fillId="0" borderId="69" xfId="3" applyNumberFormat="1" applyFill="1" applyBorder="1"/>
    <xf numFmtId="3" fontId="2" fillId="0" borderId="45" xfId="2" applyNumberFormat="1" applyFill="1" applyBorder="1"/>
    <xf numFmtId="3" fontId="2" fillId="0" borderId="2" xfId="2" applyNumberFormat="1" applyFill="1" applyBorder="1"/>
    <xf numFmtId="3" fontId="2" fillId="0" borderId="48" xfId="2" applyNumberFormat="1" applyFill="1" applyBorder="1"/>
    <xf numFmtId="3" fontId="2" fillId="0" borderId="49" xfId="2" applyNumberFormat="1" applyFill="1" applyBorder="1"/>
    <xf numFmtId="3" fontId="2" fillId="0" borderId="45" xfId="2" quotePrefix="1" applyNumberFormat="1" applyFill="1" applyBorder="1"/>
    <xf numFmtId="3" fontId="2" fillId="0" borderId="69" xfId="3" quotePrefix="1" applyNumberFormat="1" applyFill="1" applyBorder="1"/>
    <xf numFmtId="3" fontId="2" fillId="0" borderId="49" xfId="2" quotePrefix="1" applyNumberFormat="1" applyFill="1" applyBorder="1"/>
    <xf numFmtId="0" fontId="23" fillId="0" borderId="0" xfId="0" applyFont="1"/>
    <xf numFmtId="0" fontId="16" fillId="6" borderId="70" xfId="0" applyFont="1" applyFill="1" applyBorder="1" applyAlignment="1">
      <alignment horizontal="center" vertical="center" wrapText="1"/>
    </xf>
    <xf numFmtId="0" fontId="3" fillId="2" borderId="32" xfId="6" applyBorder="1">
      <alignment horizontal="centerContinuous" vertical="center" wrapText="1"/>
    </xf>
    <xf numFmtId="0" fontId="3" fillId="2" borderId="71" xfId="6" applyBorder="1">
      <alignment horizontal="centerContinuous" vertical="center" wrapText="1"/>
    </xf>
    <xf numFmtId="0" fontId="25" fillId="2" borderId="37" xfId="6" applyFont="1" applyBorder="1">
      <alignment horizontal="centerContinuous" vertical="center" wrapText="1"/>
    </xf>
    <xf numFmtId="0" fontId="2" fillId="0" borderId="66" xfId="3" quotePrefix="1" applyBorder="1"/>
    <xf numFmtId="0" fontId="2" fillId="0" borderId="45" xfId="2" quotePrefix="1" applyBorder="1"/>
    <xf numFmtId="0" fontId="2" fillId="0" borderId="72" xfId="3" quotePrefix="1" applyBorder="1"/>
    <xf numFmtId="0" fontId="2" fillId="0" borderId="4" xfId="3" quotePrefix="1" applyBorder="1"/>
    <xf numFmtId="0" fontId="2" fillId="0" borderId="73" xfId="3" quotePrefix="1" applyBorder="1"/>
    <xf numFmtId="0" fontId="2" fillId="0" borderId="58" xfId="2" quotePrefix="1" applyBorder="1"/>
    <xf numFmtId="0" fontId="2" fillId="0" borderId="48" xfId="2" quotePrefix="1" applyBorder="1"/>
    <xf numFmtId="0" fontId="2" fillId="0" borderId="59" xfId="4" quotePrefix="1" applyBorder="1"/>
    <xf numFmtId="0" fontId="2" fillId="0" borderId="60" xfId="4" quotePrefix="1" applyBorder="1"/>
    <xf numFmtId="0" fontId="2" fillId="0" borderId="61" xfId="4" quotePrefix="1" applyBorder="1"/>
    <xf numFmtId="0" fontId="2" fillId="0" borderId="68" xfId="4" quotePrefix="1" applyBorder="1"/>
    <xf numFmtId="0" fontId="15" fillId="7" borderId="74" xfId="0" applyFont="1" applyFill="1" applyBorder="1" applyAlignment="1">
      <alignment horizontal="center" vertical="center"/>
    </xf>
    <xf numFmtId="0" fontId="2" fillId="0" borderId="75" xfId="3" quotePrefix="1" applyBorder="1"/>
    <xf numFmtId="0" fontId="2" fillId="0" borderId="49" xfId="2" quotePrefix="1" applyBorder="1"/>
    <xf numFmtId="0" fontId="2" fillId="0" borderId="52" xfId="4" quotePrefix="1" applyBorder="1"/>
    <xf numFmtId="0" fontId="14" fillId="0" borderId="76" xfId="0" applyFont="1" applyBorder="1" applyAlignment="1">
      <alignment vertical="center" wrapText="1"/>
    </xf>
    <xf numFmtId="0" fontId="14" fillId="0" borderId="76" xfId="0" applyFont="1" applyBorder="1" applyAlignment="1">
      <alignment vertical="center"/>
    </xf>
    <xf numFmtId="0" fontId="14" fillId="0" borderId="54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6" fillId="6" borderId="77" xfId="0" applyFont="1" applyFill="1" applyBorder="1" applyAlignment="1">
      <alignment horizontal="center" vertical="center" wrapText="1"/>
    </xf>
    <xf numFmtId="0" fontId="2" fillId="0" borderId="78" xfId="2" quotePrefix="1" applyBorder="1"/>
    <xf numFmtId="0" fontId="2" fillId="0" borderId="79" xfId="2" quotePrefix="1" applyBorder="1"/>
    <xf numFmtId="0" fontId="2" fillId="0" borderId="80" xfId="2" quotePrefix="1" applyBorder="1"/>
    <xf numFmtId="0" fontId="2" fillId="0" borderId="81" xfId="2" quotePrefix="1" applyBorder="1"/>
    <xf numFmtId="0" fontId="2" fillId="0" borderId="82" xfId="2" quotePrefix="1" applyBorder="1"/>
    <xf numFmtId="0" fontId="2" fillId="0" borderId="83" xfId="2" applyBorder="1"/>
    <xf numFmtId="0" fontId="2" fillId="0" borderId="84" xfId="2" quotePrefix="1" applyBorder="1"/>
    <xf numFmtId="0" fontId="2" fillId="0" borderId="85" xfId="2" quotePrefix="1" applyBorder="1"/>
    <xf numFmtId="0" fontId="2" fillId="0" borderId="86" xfId="2" quotePrefix="1" applyBorder="1"/>
    <xf numFmtId="0" fontId="2" fillId="0" borderId="87" xfId="2" quotePrefix="1" applyBorder="1"/>
    <xf numFmtId="0" fontId="2" fillId="0" borderId="88" xfId="2" quotePrefix="1" applyBorder="1"/>
    <xf numFmtId="0" fontId="2" fillId="0" borderId="89" xfId="2" applyBorder="1"/>
    <xf numFmtId="0" fontId="2" fillId="0" borderId="67" xfId="3" quotePrefix="1" applyBorder="1"/>
    <xf numFmtId="0" fontId="2" fillId="0" borderId="57" xfId="3" quotePrefix="1" applyBorder="1"/>
    <xf numFmtId="0" fontId="2" fillId="0" borderId="47" xfId="3" quotePrefix="1" applyBorder="1"/>
    <xf numFmtId="0" fontId="2" fillId="0" borderId="59" xfId="2" quotePrefix="1" applyBorder="1"/>
    <xf numFmtId="0" fontId="2" fillId="0" borderId="60" xfId="2" quotePrefix="1" applyBorder="1"/>
    <xf numFmtId="0" fontId="2" fillId="0" borderId="61" xfId="2" quotePrefix="1" applyBorder="1"/>
    <xf numFmtId="0" fontId="2" fillId="0" borderId="68" xfId="2" quotePrefix="1" applyBorder="1"/>
    <xf numFmtId="0" fontId="2" fillId="0" borderId="67" xfId="3" applyBorder="1"/>
    <xf numFmtId="0" fontId="2" fillId="0" borderId="45" xfId="2" applyBorder="1"/>
    <xf numFmtId="0" fontId="2" fillId="0" borderId="81" xfId="2" applyBorder="1"/>
    <xf numFmtId="0" fontId="2" fillId="0" borderId="69" xfId="3" applyBorder="1"/>
    <xf numFmtId="0" fontId="2" fillId="0" borderId="49" xfId="2" applyBorder="1"/>
    <xf numFmtId="0" fontId="2" fillId="0" borderId="82" xfId="2" applyBorder="1"/>
    <xf numFmtId="0" fontId="2" fillId="0" borderId="68" xfId="2" applyBorder="1"/>
    <xf numFmtId="0" fontId="2" fillId="0" borderId="57" xfId="2" quotePrefix="1" applyBorder="1"/>
    <xf numFmtId="0" fontId="2" fillId="0" borderId="46" xfId="2" quotePrefix="1" applyBorder="1"/>
    <xf numFmtId="0" fontId="2" fillId="0" borderId="47" xfId="2" quotePrefix="1" applyBorder="1"/>
    <xf numFmtId="0" fontId="2" fillId="0" borderId="67" xfId="2" quotePrefix="1" applyBorder="1"/>
    <xf numFmtId="0" fontId="2" fillId="0" borderId="88" xfId="2" applyBorder="1"/>
    <xf numFmtId="0" fontId="2" fillId="0" borderId="67" xfId="2" applyBorder="1"/>
    <xf numFmtId="0" fontId="2" fillId="0" borderId="37" xfId="2" applyBorder="1"/>
    <xf numFmtId="0" fontId="2" fillId="0" borderId="38" xfId="2" applyBorder="1"/>
    <xf numFmtId="0" fontId="2" fillId="0" borderId="39" xfId="2" applyBorder="1"/>
    <xf numFmtId="0" fontId="2" fillId="0" borderId="71" xfId="2" applyBorder="1"/>
    <xf numFmtId="0" fontId="2" fillId="0" borderId="71" xfId="2" quotePrefix="1" applyBorder="1"/>
    <xf numFmtId="0" fontId="2" fillId="0" borderId="39" xfId="2" quotePrefix="1" applyBorder="1"/>
    <xf numFmtId="0" fontId="2" fillId="0" borderId="42" xfId="2" applyBorder="1"/>
    <xf numFmtId="3" fontId="14" fillId="0" borderId="36" xfId="0" applyNumberFormat="1" applyFont="1" applyBorder="1" applyAlignment="1">
      <alignment vertical="center" wrapText="1"/>
    </xf>
    <xf numFmtId="3" fontId="14" fillId="0" borderId="92" xfId="0" applyNumberFormat="1" applyFont="1" applyBorder="1" applyAlignment="1">
      <alignment vertical="center" wrapText="1"/>
    </xf>
    <xf numFmtId="0" fontId="14" fillId="0" borderId="53" xfId="0" applyFont="1" applyBorder="1" applyAlignment="1">
      <alignment vertical="center"/>
    </xf>
    <xf numFmtId="3" fontId="14" fillId="0" borderId="35" xfId="0" quotePrefix="1" applyNumberFormat="1" applyFont="1" applyBorder="1" applyAlignment="1">
      <alignment vertical="center" wrapText="1"/>
    </xf>
    <xf numFmtId="0" fontId="13" fillId="5" borderId="0" xfId="0" applyFont="1" applyFill="1" applyAlignment="1"/>
    <xf numFmtId="0" fontId="2" fillId="0" borderId="52" xfId="4" applyBorder="1"/>
    <xf numFmtId="0" fontId="3" fillId="2" borderId="37" xfId="6" applyBorder="1">
      <alignment horizontal="centerContinuous" vertical="center" wrapText="1"/>
    </xf>
    <xf numFmtId="0" fontId="29" fillId="0" borderId="0" xfId="0" applyFont="1"/>
    <xf numFmtId="0" fontId="28" fillId="0" borderId="0" xfId="0" applyFont="1"/>
    <xf numFmtId="0" fontId="3" fillId="9" borderId="3" xfId="6" applyFill="1">
      <alignment horizontal="centerContinuous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96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43" xfId="0" applyFont="1" applyFill="1" applyBorder="1" applyAlignment="1">
      <alignment horizontal="center" vertical="center" wrapText="1"/>
    </xf>
    <xf numFmtId="0" fontId="16" fillId="6" borderId="97" xfId="0" applyFont="1" applyFill="1" applyBorder="1" applyAlignment="1">
      <alignment horizontal="center" vertical="center" wrapText="1"/>
    </xf>
    <xf numFmtId="0" fontId="16" fillId="6" borderId="98" xfId="0" applyFont="1" applyFill="1" applyBorder="1" applyAlignment="1">
      <alignment horizontal="center" vertical="center" wrapText="1"/>
    </xf>
    <xf numFmtId="0" fontId="16" fillId="6" borderId="99" xfId="0" applyFont="1" applyFill="1" applyBorder="1" applyAlignment="1">
      <alignment horizontal="center" vertical="center" wrapText="1"/>
    </xf>
    <xf numFmtId="0" fontId="16" fillId="6" borderId="100" xfId="0" applyFont="1" applyFill="1" applyBorder="1" applyAlignment="1">
      <alignment horizontal="center" vertical="center" wrapText="1"/>
    </xf>
    <xf numFmtId="3" fontId="2" fillId="0" borderId="58" xfId="2" applyNumberFormat="1" applyBorder="1"/>
    <xf numFmtId="3" fontId="2" fillId="0" borderId="48" xfId="2" applyNumberFormat="1" applyBorder="1"/>
    <xf numFmtId="3" fontId="2" fillId="0" borderId="59" xfId="4" applyNumberFormat="1" applyBorder="1"/>
    <xf numFmtId="3" fontId="2" fillId="0" borderId="61" xfId="4" applyNumberFormat="1" applyBorder="1"/>
    <xf numFmtId="0" fontId="16" fillId="6" borderId="41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3" fontId="2" fillId="0" borderId="72" xfId="3" applyNumberFormat="1" applyBorder="1"/>
    <xf numFmtId="3" fontId="2" fillId="0" borderId="73" xfId="3" applyNumberFormat="1" applyBorder="1"/>
    <xf numFmtId="0" fontId="16" fillId="6" borderId="1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93" xfId="0" applyFont="1" applyFill="1" applyBorder="1" applyAlignment="1">
      <alignment horizontal="center" vertical="center" wrapText="1"/>
    </xf>
    <xf numFmtId="0" fontId="16" fillId="6" borderId="70" xfId="0" applyFont="1" applyFill="1" applyBorder="1" applyAlignment="1">
      <alignment horizontal="center" vertical="center" wrapText="1"/>
    </xf>
    <xf numFmtId="0" fontId="16" fillId="6" borderId="94" xfId="0" applyFont="1" applyFill="1" applyBorder="1" applyAlignment="1">
      <alignment horizontal="center" vertical="center" wrapText="1"/>
    </xf>
    <xf numFmtId="0" fontId="16" fillId="6" borderId="95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2" fillId="0" borderId="90" xfId="2" quotePrefix="1" applyFont="1" applyBorder="1" applyAlignment="1">
      <alignment horizontal="center"/>
    </xf>
    <xf numFmtId="0" fontId="2" fillId="0" borderId="91" xfId="2" quotePrefix="1" applyFont="1" applyBorder="1" applyAlignment="1">
      <alignment horizontal="center"/>
    </xf>
    <xf numFmtId="0" fontId="2" fillId="0" borderId="77" xfId="2" quotePrefix="1" applyFont="1" applyBorder="1" applyAlignment="1">
      <alignment horizontal="center"/>
    </xf>
    <xf numFmtId="0" fontId="22" fillId="0" borderId="90" xfId="2" applyFont="1" applyBorder="1" applyAlignment="1">
      <alignment horizontal="center" vertical="center"/>
    </xf>
    <xf numFmtId="0" fontId="22" fillId="0" borderId="91" xfId="2" applyFont="1" applyBorder="1" applyAlignment="1">
      <alignment horizontal="center" vertical="center"/>
    </xf>
    <xf numFmtId="0" fontId="22" fillId="0" borderId="77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21" fillId="0" borderId="91" xfId="2" applyFont="1" applyBorder="1" applyAlignment="1">
      <alignment horizontal="center" vertical="center"/>
    </xf>
    <xf numFmtId="0" fontId="21" fillId="0" borderId="77" xfId="2" applyFont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 wrapText="1"/>
    </xf>
    <xf numFmtId="0" fontId="21" fillId="0" borderId="18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0" fontId="21" fillId="0" borderId="56" xfId="4" applyFont="1" applyBorder="1" applyAlignment="1">
      <alignment horizontal="center" vertical="center"/>
    </xf>
    <xf numFmtId="0" fontId="16" fillId="6" borderId="56" xfId="0" applyFont="1" applyFill="1" applyBorder="1" applyAlignment="1">
      <alignment horizontal="center" vertical="center" wrapText="1"/>
    </xf>
    <xf numFmtId="0" fontId="2" fillId="0" borderId="84" xfId="3" quotePrefix="1" applyBorder="1"/>
    <xf numFmtId="0" fontId="2" fillId="0" borderId="85" xfId="3" quotePrefix="1" applyBorder="1"/>
    <xf numFmtId="0" fontId="2" fillId="0" borderId="86" xfId="3" quotePrefix="1" applyBorder="1"/>
    <xf numFmtId="0" fontId="2" fillId="0" borderId="87" xfId="3" quotePrefix="1" applyBorder="1"/>
    <xf numFmtId="0" fontId="2" fillId="0" borderId="88" xfId="3" applyBorder="1"/>
    <xf numFmtId="0" fontId="2" fillId="10" borderId="44" xfId="2" applyFill="1" applyBorder="1"/>
    <xf numFmtId="0" fontId="2" fillId="10" borderId="64" xfId="2" applyFill="1" applyBorder="1"/>
    <xf numFmtId="3" fontId="2" fillId="10" borderId="45" xfId="2" applyNumberFormat="1" applyFill="1" applyBorder="1"/>
    <xf numFmtId="3" fontId="2" fillId="10" borderId="2" xfId="2" applyNumberFormat="1" applyFill="1" applyBorder="1"/>
    <xf numFmtId="3" fontId="2" fillId="10" borderId="48" xfId="2" applyNumberFormat="1" applyFill="1" applyBorder="1"/>
    <xf numFmtId="3" fontId="2" fillId="10" borderId="49" xfId="2" applyNumberFormat="1" applyFill="1" applyBorder="1"/>
    <xf numFmtId="0" fontId="30" fillId="0" borderId="0" xfId="0" applyFont="1"/>
    <xf numFmtId="0" fontId="24" fillId="0" borderId="0" xfId="0" applyFont="1"/>
    <xf numFmtId="0" fontId="5" fillId="0" borderId="0" xfId="0" applyFont="1"/>
    <xf numFmtId="0" fontId="14" fillId="0" borderId="0" xfId="0" applyFont="1"/>
    <xf numFmtId="0" fontId="14" fillId="0" borderId="0" xfId="0" quotePrefix="1" applyFont="1"/>
    <xf numFmtId="0" fontId="32" fillId="0" borderId="0" xfId="0" applyFont="1"/>
    <xf numFmtId="0" fontId="33" fillId="0" borderId="0" xfId="0" applyFont="1"/>
  </cellXfs>
  <cellStyles count="11">
    <cellStyle name="Bottom_Dot_Table" xfId="4" xr:uid="{00000000-0005-0000-0000-000000000000}"/>
    <cellStyle name="Dot_Table" xfId="2" xr:uid="{00000000-0005-0000-0000-000001000000}"/>
    <cellStyle name="Full_Table" xfId="7" xr:uid="{00000000-0005-0000-0000-000002000000}"/>
    <cellStyle name="Merged_Table_Header" xfId="6" xr:uid="{00000000-0005-0000-0000-000003000000}"/>
    <cellStyle name="Normal" xfId="0" builtinId="0"/>
    <cellStyle name="Normal 2" xfId="1" xr:uid="{00000000-0005-0000-0000-000005000000}"/>
    <cellStyle name="Normal 2 2 2_RFP Consolidation Tool_v1.05 (MICE)" xfId="10" xr:uid="{00000000-0005-0000-0000-000006000000}"/>
    <cellStyle name="Subtotal" xfId="8" xr:uid="{00000000-0005-0000-0000-000007000000}"/>
    <cellStyle name="Table_Header" xfId="5" xr:uid="{00000000-0005-0000-0000-000008000000}"/>
    <cellStyle name="Top_Dot_Table" xfId="3" xr:uid="{00000000-0005-0000-0000-000009000000}"/>
    <cellStyle name="Yellow-shaded cell" xfId="9" xr:uid="{00000000-0005-0000-0000-00000A000000}"/>
  </cellStyles>
  <dxfs count="242">
    <dxf>
      <font>
        <color rgb="FF00AE65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AE65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AE65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AE65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AE65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AE65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AE65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AE65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AE65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E65"/>
      <color rgb="FFE0E0E0"/>
      <color rgb="FFDCDCDC"/>
      <color rgb="FFA5A5A5"/>
      <color rgb="FFB7DEFF"/>
      <color rgb="FFA4A4A4"/>
      <color rgb="FFC3009E"/>
      <color rgb="FFF0AB00"/>
      <color rgb="FF0073CF"/>
      <color rgb="FF00B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7327</xdr:colOff>
      <xdr:row>156</xdr:row>
      <xdr:rowOff>28575</xdr:rowOff>
    </xdr:from>
    <xdr:to>
      <xdr:col>23</xdr:col>
      <xdr:colOff>495300</xdr:colOff>
      <xdr:row>156</xdr:row>
      <xdr:rowOff>171536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35A16E-7394-4E26-9BB0-BCCFA696A66B}"/>
            </a:ext>
          </a:extLst>
        </xdr:cNvPr>
        <xdr:cNvSpPr txBox="1"/>
      </xdr:nvSpPr>
      <xdr:spPr>
        <a:xfrm>
          <a:off x="493102" y="27955875"/>
          <a:ext cx="15204098" cy="142961"/>
        </a:xfrm>
        <a:prstGeom prst="rect">
          <a:avLst/>
        </a:prstGeom>
        <a:solidFill>
          <a:schemeClr val="lt1">
            <a:alpha val="52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i="1"/>
            <a:t>                                                                        </a:t>
          </a:r>
          <a:r>
            <a:rPr lang="en-GB" sz="1100" b="1" i="1"/>
            <a:t>only for</a:t>
          </a:r>
          <a:r>
            <a:rPr lang="en-GB" sz="1100" b="1" i="1" baseline="0"/>
            <a:t> March 2021</a:t>
          </a:r>
          <a:endParaRPr lang="en-GB" sz="1100" b="1" i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ir.lakhani\AppData\Local\Microsoft\Windows\INetCache\Content.Outlook\JRGJMTMN\20210203_VP_Inventory%20Status%20Report_v1.0_v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IL"/>
      <sheetName val="Roll-Out"/>
      <sheetName val="Roll-Out (28.1)"/>
      <sheetName val="Product Classificaton (28.1)"/>
      <sheetName val="Product Classificaton"/>
      <sheetName val="Roll-Out Summary"/>
      <sheetName val="Throughput"/>
      <sheetName val="Packs_Starter"/>
      <sheetName val="Procuring Forecast"/>
      <sheetName val="Procuring Forecast - Co-Reqs"/>
      <sheetName val="Inventory Forecast (SKU)"/>
      <sheetName val="Packs_Replen"/>
      <sheetName val="Packs_Replen_byVaccine"/>
      <sheetName val="Inventory Forecast (Req)"/>
      <sheetName val="BSL vs Sc 1"/>
      <sheetName val="Helper - Inventory"/>
      <sheetName val="Helper - Inbound"/>
      <sheetName val="Helper"/>
      <sheetName val="Questions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D7" t="str">
            <v>Purpose:</v>
          </cell>
          <cell r="F7" t="str">
            <v>By Requirement Area, forecast forward the inventory position based on starter packs required for new sites set-up and replenishment packs for existing sites</v>
          </cell>
        </row>
        <row r="14">
          <cell r="D14" t="str">
            <v>SIL Ref ID</v>
          </cell>
          <cell r="F14" t="str">
            <v>Requirement Area</v>
          </cell>
        </row>
        <row r="15">
          <cell r="D15" t="str">
            <v>VAC001</v>
          </cell>
          <cell r="F15" t="str">
            <v>Apron</v>
          </cell>
        </row>
        <row r="16">
          <cell r="D16" t="str">
            <v>VAC002</v>
          </cell>
          <cell r="F16" t="str">
            <v>Plinth Couch Roll</v>
          </cell>
        </row>
        <row r="17">
          <cell r="D17" t="str">
            <v>VAC005</v>
          </cell>
          <cell r="F17" t="str">
            <v>Clinical waste bags (tiger stripe)</v>
          </cell>
        </row>
        <row r="18">
          <cell r="D18" t="str">
            <v>VAC007</v>
          </cell>
          <cell r="F18" t="str">
            <v>DEPENDENT PRODUCT: Extra Cooling gel packs for Coolboxes</v>
          </cell>
        </row>
        <row r="19">
          <cell r="D19" t="str">
            <v>VAC008</v>
          </cell>
          <cell r="F19" t="str">
            <v>Eye Protection - Face Visors</v>
          </cell>
        </row>
        <row r="20">
          <cell r="D20" t="str">
            <v>VAC009</v>
          </cell>
          <cell r="F20" t="str">
            <v>Face masks type IIR</v>
          </cell>
        </row>
        <row r="21">
          <cell r="D21" t="str">
            <v>VAC010</v>
          </cell>
          <cell r="F21" t="str">
            <v>Gauze / Cotton Wool Balls</v>
          </cell>
        </row>
        <row r="22">
          <cell r="D22" t="str">
            <v>VAC011</v>
          </cell>
          <cell r="F22" t="str">
            <v>Gloves - non-sterile examination gloves, nitrile - large</v>
          </cell>
        </row>
        <row r="23">
          <cell r="D23" t="str">
            <v>VAC012</v>
          </cell>
          <cell r="F23" t="str">
            <v>Gloves - non-sterile examination gloves, nitrile - medium</v>
          </cell>
        </row>
        <row r="24">
          <cell r="D24" t="str">
            <v>VAC013</v>
          </cell>
          <cell r="F24" t="str">
            <v>Gloves - non-sterile examination gloves, nitrile - small</v>
          </cell>
        </row>
        <row r="25">
          <cell r="D25" t="str">
            <v>VAC014</v>
          </cell>
          <cell r="F25" t="str">
            <v>Hand Soap (500ML)</v>
          </cell>
        </row>
        <row r="26">
          <cell r="D26" t="str">
            <v>VAC019</v>
          </cell>
          <cell r="F26" t="str">
            <v>Paper Towels</v>
          </cell>
        </row>
        <row r="27">
          <cell r="D27" t="str">
            <v>VAC020</v>
          </cell>
          <cell r="F27" t="str">
            <v>Cool Box (refrigeration) [when required]</v>
          </cell>
        </row>
        <row r="28">
          <cell r="D28" t="str">
            <v>VAC021</v>
          </cell>
          <cell r="F28" t="str">
            <v>Refrigerator, 107/158L (Dependent on throughput)</v>
          </cell>
        </row>
        <row r="29">
          <cell r="D29" t="str">
            <v>VAC021b</v>
          </cell>
          <cell r="F29" t="str">
            <v>Refrigerator, 300-400L (Dependent on throughput)</v>
          </cell>
        </row>
        <row r="30">
          <cell r="D30" t="str">
            <v>VAC023</v>
          </cell>
          <cell r="F30" t="str">
            <v>Automated External Defibrillator and carry case</v>
          </cell>
        </row>
        <row r="31">
          <cell r="D31" t="str">
            <v>VAC024</v>
          </cell>
          <cell r="F31" t="str">
            <v>Automated External Defibrillator pads</v>
          </cell>
        </row>
        <row r="32">
          <cell r="D32" t="str">
            <v>VAC026</v>
          </cell>
          <cell r="F32" t="str">
            <v>Oxygen Mask</v>
          </cell>
        </row>
        <row r="33">
          <cell r="D33" t="str">
            <v>VAC027</v>
          </cell>
          <cell r="F33" t="str">
            <v>Automated External Defibrillator Starter Kit (Absorbent Towel, Gloves, Razor, Shield and Shears)</v>
          </cell>
        </row>
        <row r="34">
          <cell r="D34" t="str">
            <v>VAC028</v>
          </cell>
          <cell r="F34" t="str">
            <v>Diagnostics Equipment - Stethoscope</v>
          </cell>
        </row>
        <row r="35">
          <cell r="D35" t="str">
            <v>VAC030</v>
          </cell>
          <cell r="F35" t="str">
            <v>Sharps bin, Yellow lid, 7 litre</v>
          </cell>
        </row>
        <row r="36">
          <cell r="D36" t="str">
            <v>VAC031</v>
          </cell>
          <cell r="F36" t="str">
            <v>Sign indicating location of AED</v>
          </cell>
        </row>
        <row r="37">
          <cell r="D37" t="str">
            <v>VAC034</v>
          </cell>
          <cell r="F37" t="str">
            <v>Freezers (-20C) for cooling gel packs in coolboxes</v>
          </cell>
        </row>
        <row r="38">
          <cell r="D38" t="str">
            <v>VAC035</v>
          </cell>
          <cell r="F38" t="str">
            <v>Steret alcohol Wipes</v>
          </cell>
        </row>
        <row r="39">
          <cell r="D39" t="str">
            <v>VAC036</v>
          </cell>
          <cell r="F39" t="str">
            <v>Paper Tape (medical)</v>
          </cell>
        </row>
        <row r="40">
          <cell r="D40" t="str">
            <v>VAC039</v>
          </cell>
          <cell r="F40" t="str">
            <v>Ultra Low Temperature (ULT) Freezer - 101</v>
          </cell>
        </row>
        <row r="41">
          <cell r="D41" t="str">
            <v>VAC041</v>
          </cell>
          <cell r="F41" t="str">
            <v>Wipe, disinfectant moist (detergent) wipes</v>
          </cell>
        </row>
        <row r="42">
          <cell r="D42" t="str">
            <v>VAC042</v>
          </cell>
          <cell r="F42" t="str">
            <v>Wipe, alcohol based for equipment</v>
          </cell>
        </row>
        <row r="43">
          <cell r="D43" t="str">
            <v>VAC043</v>
          </cell>
          <cell r="F43" t="str">
            <v>Hand Sanitiser (500ML)</v>
          </cell>
        </row>
        <row r="44">
          <cell r="D44" t="str">
            <v>VAC046</v>
          </cell>
          <cell r="F44" t="str">
            <v>Eye wash station</v>
          </cell>
        </row>
        <row r="45">
          <cell r="D45" t="str">
            <v>VAC047</v>
          </cell>
          <cell r="F45" t="str">
            <v>Anaphylaxis Kit Standard (Adrenaline + Chlorphenamine + Hydrocortisone)</v>
          </cell>
        </row>
        <row r="46">
          <cell r="D46" t="str">
            <v>VAC048</v>
          </cell>
          <cell r="F46" t="str">
            <v>Clip board</v>
          </cell>
        </row>
        <row r="47">
          <cell r="D47" t="str">
            <v>VAC050</v>
          </cell>
          <cell r="F47" t="str">
            <v>Floor stickers to maintain distancing</v>
          </cell>
        </row>
        <row r="48">
          <cell r="D48" t="str">
            <v>VAC051</v>
          </cell>
          <cell r="F48" t="str">
            <v>Domestic Waste Bags (Black Bin Bags)</v>
          </cell>
        </row>
        <row r="49">
          <cell r="D49" t="str">
            <v>VAC053</v>
          </cell>
          <cell r="F49" t="str">
            <v>Spill Kit blood vomit or urine</v>
          </cell>
        </row>
        <row r="50">
          <cell r="D50" t="str">
            <v>VAC056</v>
          </cell>
          <cell r="F50" t="str">
            <v>Ultra Low Temperature (ULT) Freezer 570</v>
          </cell>
        </row>
        <row r="51">
          <cell r="D51" t="str">
            <v>VAC070</v>
          </cell>
          <cell r="F51" t="str">
            <v>Ball point pens (black ink)</v>
          </cell>
        </row>
        <row r="52">
          <cell r="D52" t="str">
            <v>VAC073</v>
          </cell>
          <cell r="F52" t="str">
            <v>Wipeable Chairs</v>
          </cell>
        </row>
        <row r="53">
          <cell r="D53" t="str">
            <v>VAC074</v>
          </cell>
          <cell r="F53" t="str">
            <v>Clinical Waste Bin (sackholders)</v>
          </cell>
        </row>
        <row r="54">
          <cell r="D54" t="str">
            <v>VAC075</v>
          </cell>
          <cell r="F54" t="str">
            <v>Clinical Waste Containers (Transfer)</v>
          </cell>
        </row>
        <row r="55">
          <cell r="D55" t="str">
            <v>VAC080</v>
          </cell>
          <cell r="F55" t="str">
            <v>Lockable Cabinets for Medicines</v>
          </cell>
        </row>
        <row r="56">
          <cell r="D56" t="str">
            <v>VAC081</v>
          </cell>
          <cell r="F56" t="str">
            <v>Diagnostic Equipment - Blood pressure measuring device (Sphygmomanometer)</v>
          </cell>
        </row>
        <row r="57">
          <cell r="D57" t="str">
            <v>VAC082</v>
          </cell>
          <cell r="F57" t="str">
            <v>Diagnostic Equipment - First aid kit</v>
          </cell>
        </row>
        <row r="58">
          <cell r="D58" t="str">
            <v>VAC083</v>
          </cell>
          <cell r="F58" t="str">
            <v>Diagnostic Equipment - Oximeter, Finger Clip Type</v>
          </cell>
        </row>
        <row r="59">
          <cell r="D59" t="str">
            <v>VAC084</v>
          </cell>
          <cell r="F59" t="str">
            <v>Diagnostic Equipment - Thermometer, Digital</v>
          </cell>
        </row>
        <row r="60">
          <cell r="D60" t="str">
            <v>VAC088</v>
          </cell>
          <cell r="F60" t="str">
            <v>Extension leads</v>
          </cell>
        </row>
        <row r="61">
          <cell r="D61" t="str">
            <v>VAC091</v>
          </cell>
          <cell r="F61" t="str">
            <v>Hazard tape</v>
          </cell>
        </row>
        <row r="62">
          <cell r="D62" t="str">
            <v>VAC092</v>
          </cell>
          <cell r="F62" t="str">
            <v>Highlighter pens</v>
          </cell>
        </row>
        <row r="63">
          <cell r="D63" t="str">
            <v>VAC097a</v>
          </cell>
          <cell r="F63" t="str">
            <v>Emergency Kit - Blood glucometer device</v>
          </cell>
        </row>
        <row r="64">
          <cell r="D64" t="str">
            <v>VAC097b</v>
          </cell>
          <cell r="F64" t="str">
            <v>Emergency Kit - Glucometer test sticks</v>
          </cell>
        </row>
        <row r="65">
          <cell r="D65" t="str">
            <v>VAC098</v>
          </cell>
          <cell r="F65" t="str">
            <v>Emergency Kit - Intravenous cannula 18G</v>
          </cell>
        </row>
        <row r="66">
          <cell r="D66" t="str">
            <v>VAC099</v>
          </cell>
          <cell r="F66" t="str">
            <v>Emergency Kit - Intravenous cannula 20G</v>
          </cell>
        </row>
        <row r="67">
          <cell r="D67" t="str">
            <v>VAC100</v>
          </cell>
          <cell r="F67" t="str">
            <v>Emergency Kit - Intravenous Fluid giving set</v>
          </cell>
        </row>
        <row r="68">
          <cell r="D68" t="str">
            <v>VAC101</v>
          </cell>
          <cell r="F68" t="str">
            <v>Emergency Kit - Oral Glucose (Hypostop)</v>
          </cell>
        </row>
        <row r="69">
          <cell r="D69" t="str">
            <v>VAC103</v>
          </cell>
          <cell r="F69" t="str">
            <v>Emergency Kit - Sodium Chloride for infusion 0.9% 500mls</v>
          </cell>
        </row>
        <row r="70">
          <cell r="D70" t="str">
            <v>VAC104</v>
          </cell>
          <cell r="F70" t="str">
            <v>Emergency Kit - Dressing for securing canulae/ iv</v>
          </cell>
        </row>
        <row r="71">
          <cell r="D71" t="str">
            <v>VAC105</v>
          </cell>
          <cell r="F71" t="str">
            <v>Emergency Kit - Tourniquet</v>
          </cell>
        </row>
        <row r="72">
          <cell r="D72" t="str">
            <v>VAC107</v>
          </cell>
          <cell r="F72" t="str">
            <v>Permanent Marker Pens (For permanently striking through the labels and the vaccine boxes after use to prevent counterfeiting)</v>
          </cell>
        </row>
        <row r="73">
          <cell r="D73" t="str">
            <v>VAC108</v>
          </cell>
          <cell r="F73" t="str">
            <v>Medical Screen</v>
          </cell>
        </row>
        <row r="74">
          <cell r="D74" t="str">
            <v>VAC116</v>
          </cell>
          <cell r="F74" t="str">
            <v>Paper</v>
          </cell>
        </row>
        <row r="75">
          <cell r="D75" t="str">
            <v>VAC120</v>
          </cell>
          <cell r="F75" t="str">
            <v>Plinth-Couch</v>
          </cell>
        </row>
        <row r="76">
          <cell r="D76" t="str">
            <v>VAC124</v>
          </cell>
          <cell r="F76" t="str">
            <v>Scissors (clinical)</v>
          </cell>
        </row>
        <row r="77">
          <cell r="D77" t="str">
            <v>VAC125</v>
          </cell>
          <cell r="F77" t="str">
            <v>Scissors (office)</v>
          </cell>
        </row>
        <row r="78">
          <cell r="D78" t="str">
            <v>VAC127</v>
          </cell>
          <cell r="F78" t="str">
            <v>Sharps bin, Yellow lid, 30 litre</v>
          </cell>
        </row>
        <row r="79">
          <cell r="D79" t="str">
            <v>VAC132</v>
          </cell>
          <cell r="F79" t="str">
            <v>Staff Lanyards with ribbon and clip</v>
          </cell>
        </row>
        <row r="80">
          <cell r="D80" t="str">
            <v>VAC133</v>
          </cell>
          <cell r="F80" t="str">
            <v>Dressing Trolley Standing Height (Drawer Available for Storing Emergency Kit)</v>
          </cell>
        </row>
        <row r="81">
          <cell r="D81" t="str">
            <v>VAC134</v>
          </cell>
          <cell r="F81" t="str">
            <v>Sticky tape (office)</v>
          </cell>
        </row>
        <row r="82">
          <cell r="D82" t="str">
            <v>VAC135</v>
          </cell>
          <cell r="F82" t="str">
            <v>Stool</v>
          </cell>
        </row>
        <row r="83">
          <cell r="D83" t="str">
            <v>VAC138</v>
          </cell>
          <cell r="F83" t="str">
            <v>Transfer containers (e.g. Curver boxes)</v>
          </cell>
        </row>
        <row r="84">
          <cell r="D84" t="str">
            <v>VAC139</v>
          </cell>
          <cell r="F84" t="str">
            <v>Materials Transfer Trolley</v>
          </cell>
        </row>
        <row r="85">
          <cell r="D85" t="str">
            <v>VAC140</v>
          </cell>
          <cell r="F85" t="str">
            <v>Tray</v>
          </cell>
        </row>
        <row r="86">
          <cell r="D86" t="str">
            <v>VAC142</v>
          </cell>
          <cell r="F86" t="str">
            <v>Whiteboard</v>
          </cell>
        </row>
        <row r="87">
          <cell r="D87" t="str">
            <v>VAC144</v>
          </cell>
          <cell r="F87" t="str">
            <v>White board eraser</v>
          </cell>
        </row>
        <row r="88">
          <cell r="D88" t="str">
            <v>VAC145</v>
          </cell>
          <cell r="F88" t="str">
            <v>White board marker pens</v>
          </cell>
        </row>
        <row r="89">
          <cell r="D89" t="str">
            <v>VAC147</v>
          </cell>
          <cell r="F89" t="str">
            <v>Refrigerator, 47L / 82L (Dependent on throughput)</v>
          </cell>
        </row>
        <row r="90">
          <cell r="D90" t="str">
            <v>VAC148</v>
          </cell>
          <cell r="F90" t="str">
            <v>Sharps bin, Yellow lid, 2 litre, portable</v>
          </cell>
        </row>
        <row r="91">
          <cell r="D91" t="str">
            <v>VAC149</v>
          </cell>
          <cell r="F91" t="str">
            <v>Hand Sanitiser (100ML personal)</v>
          </cell>
        </row>
        <row r="92">
          <cell r="D92" t="str">
            <v>VAC150</v>
          </cell>
          <cell r="F92" t="str">
            <v>Procedure Trolley with Drawers</v>
          </cell>
        </row>
        <row r="93">
          <cell r="D93" t="str">
            <v>VAC152</v>
          </cell>
          <cell r="F93" t="str">
            <v>Pulp Vomit Bowl</v>
          </cell>
        </row>
        <row r="94">
          <cell r="D94" t="str">
            <v>VAC154</v>
          </cell>
          <cell r="F94" t="str">
            <v>DEPENDENT PRODUCT: Industrial Infra red Thermometer (only for single use cool boxes)</v>
          </cell>
        </row>
        <row r="95">
          <cell r="D95" t="str">
            <v>VAC156</v>
          </cell>
          <cell r="F95" t="str">
            <v>Adhesive Labels</v>
          </cell>
        </row>
        <row r="96">
          <cell r="D96" t="str">
            <v>VAC157</v>
          </cell>
          <cell r="F96" t="str">
            <v>Signs - maintain social distancing &amp; wear your mask</v>
          </cell>
        </row>
        <row r="97">
          <cell r="D97" t="str">
            <v>VAC158</v>
          </cell>
          <cell r="F97" t="str">
            <v>Spill kit vomit or urine refills</v>
          </cell>
        </row>
        <row r="98">
          <cell r="D98" t="str">
            <v>VAC159</v>
          </cell>
          <cell r="F98" t="str">
            <v>Spill kit blood refills</v>
          </cell>
        </row>
        <row r="99">
          <cell r="D99" t="str">
            <v>VAC160</v>
          </cell>
          <cell r="F99" t="str">
            <v>Diagnostic Equipment - Thermometer Cover</v>
          </cell>
        </row>
        <row r="100">
          <cell r="D100" t="str">
            <v>VAC170</v>
          </cell>
          <cell r="F100" t="str">
            <v>ULT PPE - Gloves</v>
          </cell>
        </row>
        <row r="101">
          <cell r="D101" t="str">
            <v>VAC171</v>
          </cell>
          <cell r="F101" t="str">
            <v>ULT PPE - Aprons</v>
          </cell>
        </row>
        <row r="102">
          <cell r="D102" t="str">
            <v>VAC172</v>
          </cell>
          <cell r="F102" t="str">
            <v>ULT PPE - Face Shield</v>
          </cell>
        </row>
        <row r="103">
          <cell r="D103" t="str">
            <v>VAC173</v>
          </cell>
          <cell r="F103" t="str">
            <v>-20 Pharma Freezer for Vaccine</v>
          </cell>
        </row>
        <row r="104">
          <cell r="D104" t="str">
            <v>VAC174</v>
          </cell>
          <cell r="F104" t="str">
            <v>Clinical trolleys with drawers</v>
          </cell>
        </row>
        <row r="105">
          <cell r="D105" t="str">
            <v>VAC175</v>
          </cell>
          <cell r="F105" t="str">
            <v>Ultra Low Temperature (ULT) Freezer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Efficio 2016">
      <a:dk1>
        <a:srgbClr val="0D2240"/>
      </a:dk1>
      <a:lt1>
        <a:sysClr val="window" lastClr="FFFFFF"/>
      </a:lt1>
      <a:dk2>
        <a:srgbClr val="5E6A71"/>
      </a:dk2>
      <a:lt2>
        <a:srgbClr val="E7E6E6"/>
      </a:lt2>
      <a:accent1>
        <a:srgbClr val="0D2240"/>
      </a:accent1>
      <a:accent2>
        <a:srgbClr val="0073CF"/>
      </a:accent2>
      <a:accent3>
        <a:srgbClr val="A5A5A5"/>
      </a:accent3>
      <a:accent4>
        <a:srgbClr val="00AE65"/>
      </a:accent4>
      <a:accent5>
        <a:srgbClr val="E00034"/>
      </a:accent5>
      <a:accent6>
        <a:srgbClr val="67B2E8"/>
      </a:accent6>
      <a:hlink>
        <a:srgbClr val="0D2240"/>
      </a:hlink>
      <a:folHlink>
        <a:srgbClr val="F0AB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642AD-F2C7-4C38-83B7-D86F27E004E5}">
  <sheetPr>
    <pageSetUpPr fitToPage="1"/>
  </sheetPr>
  <dimension ref="A1:BL367"/>
  <sheetViews>
    <sheetView showGridLines="0" tabSelected="1" view="pageBreakPreview" topLeftCell="A16" zoomScale="85" zoomScaleNormal="70" zoomScaleSheetLayoutView="85" zoomScalePageLayoutView="55" workbookViewId="0"/>
  </sheetViews>
  <sheetFormatPr defaultColWidth="0" defaultRowHeight="15" zeroHeight="1" x14ac:dyDescent="0.25"/>
  <cols>
    <col min="1" max="2" width="2.5703125" customWidth="1"/>
    <col min="3" max="3" width="2.140625" customWidth="1"/>
    <col min="4" max="4" width="9" customWidth="1"/>
    <col min="5" max="5" width="48.140625" customWidth="1"/>
    <col min="6" max="6" width="19.5703125" bestFit="1" customWidth="1"/>
    <col min="7" max="7" width="20.5703125" customWidth="1"/>
    <col min="8" max="23" width="7.7109375" customWidth="1"/>
    <col min="24" max="24" width="8" customWidth="1"/>
    <col min="25" max="25" width="61.42578125" bestFit="1" customWidth="1"/>
    <col min="26" max="26" width="3" customWidth="1"/>
    <col min="27" max="27" width="2.5703125" customWidth="1"/>
  </cols>
  <sheetData>
    <row r="1" spans="1:64" s="52" customFormat="1" ht="14.25" x14ac:dyDescent="0.25">
      <c r="A1" s="1"/>
      <c r="B1" s="1"/>
      <c r="C1" s="1"/>
      <c r="D1" s="1"/>
      <c r="E1" s="5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</row>
    <row r="2" spans="1:64" s="52" customFormat="1" ht="14.25" x14ac:dyDescent="0.25">
      <c r="A2" s="1"/>
      <c r="B2" s="2"/>
      <c r="C2" s="2"/>
      <c r="D2" s="2"/>
      <c r="E2" s="5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1"/>
      <c r="U2" s="31"/>
      <c r="V2" s="31"/>
      <c r="W2" s="31"/>
      <c r="X2" s="2"/>
      <c r="Y2" s="2"/>
      <c r="Z2" s="2"/>
      <c r="AA2" s="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64" s="52" customFormat="1" ht="18" x14ac:dyDescent="0.25">
      <c r="A3" s="1"/>
      <c r="B3" s="2"/>
      <c r="C3" s="3" t="s">
        <v>200</v>
      </c>
      <c r="D3" s="3"/>
      <c r="E3" s="55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1"/>
      <c r="U3" s="31"/>
      <c r="V3" s="31"/>
      <c r="W3" s="31"/>
      <c r="X3" s="2"/>
      <c r="Y3" s="4" t="s">
        <v>201</v>
      </c>
      <c r="Z3" s="2"/>
      <c r="AA3" s="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64" s="52" customFormat="1" ht="14.25" x14ac:dyDescent="0.25">
      <c r="A4" s="1"/>
      <c r="B4" s="2"/>
      <c r="C4" s="2"/>
      <c r="D4" s="2"/>
      <c r="E4" s="5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1"/>
      <c r="U4" s="31"/>
      <c r="V4" s="31"/>
      <c r="W4" s="31"/>
      <c r="X4" s="2"/>
      <c r="Y4" s="2"/>
      <c r="Z4" s="2"/>
      <c r="AA4" s="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64" s="52" customFormat="1" ht="18.95" customHeight="1" x14ac:dyDescent="0.25">
      <c r="A5" s="1"/>
      <c r="B5" s="2"/>
      <c r="C5" s="5" t="s">
        <v>0</v>
      </c>
      <c r="D5" s="5"/>
      <c r="E5" s="56"/>
      <c r="F5" s="5"/>
      <c r="G5" s="5"/>
      <c r="H5" s="6"/>
      <c r="I5" s="6"/>
      <c r="J5" s="6"/>
      <c r="K5" s="7"/>
      <c r="L5" s="7"/>
      <c r="M5" s="7"/>
      <c r="N5" s="8"/>
      <c r="O5" s="8"/>
      <c r="P5" s="8"/>
      <c r="Q5" s="8"/>
      <c r="R5" s="8"/>
      <c r="S5" s="8"/>
      <c r="T5" s="32"/>
      <c r="U5" s="32"/>
      <c r="V5" s="32"/>
      <c r="W5" s="32"/>
      <c r="X5" s="8"/>
      <c r="Y5" s="8"/>
      <c r="Z5" s="2"/>
      <c r="AA5" s="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64" s="52" customFormat="1" ht="9.4" customHeight="1" x14ac:dyDescent="0.25">
      <c r="A6" s="1"/>
      <c r="B6" s="2"/>
      <c r="C6" s="9"/>
      <c r="D6" s="9"/>
      <c r="E6" s="57"/>
      <c r="F6" s="9"/>
      <c r="G6" s="9"/>
      <c r="H6" s="9"/>
      <c r="I6" s="9"/>
      <c r="J6" s="9"/>
      <c r="K6" s="10"/>
      <c r="L6" s="10"/>
      <c r="M6" s="10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2"/>
      <c r="AA6" s="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</row>
    <row r="7" spans="1:64" s="49" customFormat="1" ht="12" x14ac:dyDescent="0.2">
      <c r="A7" s="1"/>
      <c r="B7" s="48"/>
      <c r="C7" s="11"/>
      <c r="D7" s="12" t="s">
        <v>1</v>
      </c>
      <c r="E7" s="161" t="s">
        <v>225</v>
      </c>
      <c r="F7" s="13"/>
      <c r="G7" s="13"/>
      <c r="H7" s="13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48"/>
      <c r="AA7" s="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</row>
    <row r="8" spans="1:64" s="49" customFormat="1" ht="12" x14ac:dyDescent="0.2">
      <c r="A8" s="1"/>
      <c r="B8" s="48"/>
      <c r="C8" s="11"/>
      <c r="D8" s="12"/>
      <c r="E8" s="58"/>
      <c r="F8" s="12"/>
      <c r="G8" s="12"/>
      <c r="H8" s="13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48"/>
      <c r="AA8" s="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</row>
    <row r="9" spans="1:64" s="49" customFormat="1" ht="9.4" customHeight="1" x14ac:dyDescent="0.2">
      <c r="A9" s="1"/>
      <c r="B9" s="48"/>
      <c r="C9" s="14"/>
      <c r="D9" s="14"/>
      <c r="E9" s="5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48"/>
      <c r="AA9" s="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spans="1:64" s="49" customFormat="1" ht="12" x14ac:dyDescent="0.2">
      <c r="A10" s="1"/>
      <c r="B10" s="48"/>
      <c r="C10" s="48"/>
      <c r="D10" s="48"/>
      <c r="E10" s="60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64" s="49" customFormat="1" ht="12" x14ac:dyDescent="0.2">
      <c r="A11" s="1"/>
      <c r="B11" s="48"/>
      <c r="C11" s="48"/>
      <c r="D11" s="48"/>
      <c r="E11" s="60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64" s="49" customFormat="1" x14ac:dyDescent="0.25">
      <c r="A12" s="1"/>
      <c r="B12" s="48"/>
      <c r="C12" s="48"/>
      <c r="D12" s="218" t="s">
        <v>241</v>
      </c>
      <c r="E12" s="60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</row>
    <row r="13" spans="1:64" s="49" customFormat="1" x14ac:dyDescent="0.25">
      <c r="A13" s="1"/>
      <c r="B13" s="48"/>
      <c r="C13" s="48"/>
      <c r="D13" s="219" t="s">
        <v>242</v>
      </c>
      <c r="E13" s="60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</row>
    <row r="14" spans="1:64" s="49" customFormat="1" x14ac:dyDescent="0.25">
      <c r="A14" s="1"/>
      <c r="B14" s="48"/>
      <c r="C14" s="48"/>
      <c r="D14" s="219" t="s">
        <v>243</v>
      </c>
      <c r="E14" s="60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</row>
    <row r="15" spans="1:64" s="49" customFormat="1" x14ac:dyDescent="0.25">
      <c r="A15" s="1"/>
      <c r="B15" s="48"/>
      <c r="C15" s="48"/>
      <c r="D15" s="219" t="s">
        <v>244</v>
      </c>
      <c r="E15" s="60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</row>
    <row r="16" spans="1:64" s="49" customFormat="1" x14ac:dyDescent="0.25">
      <c r="A16" s="1"/>
      <c r="B16" s="48"/>
      <c r="C16" s="48"/>
      <c r="D16" s="219" t="s">
        <v>245</v>
      </c>
      <c r="E16" s="60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</row>
    <row r="17" spans="1:64" s="49" customFormat="1" x14ac:dyDescent="0.25">
      <c r="A17" s="1"/>
      <c r="B17" s="48"/>
      <c r="C17" s="48"/>
      <c r="D17" s="219" t="s">
        <v>246</v>
      </c>
      <c r="E17" s="60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</row>
    <row r="18" spans="1:64" s="49" customFormat="1" ht="12" x14ac:dyDescent="0.2">
      <c r="A18" s="1"/>
      <c r="B18" s="48"/>
      <c r="C18" s="48"/>
      <c r="D18" s="48"/>
      <c r="E18" s="60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</row>
    <row r="19" spans="1:64" s="49" customFormat="1" ht="12" x14ac:dyDescent="0.2">
      <c r="A19" s="1"/>
      <c r="B19" s="48"/>
      <c r="C19" s="48"/>
      <c r="D19" s="48"/>
      <c r="E19" s="60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</row>
    <row r="20" spans="1:64" s="49" customFormat="1" ht="12" x14ac:dyDescent="0.2">
      <c r="A20" s="1"/>
      <c r="B20" s="48"/>
      <c r="C20" s="48"/>
      <c r="D20" s="48"/>
      <c r="E20" s="60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</row>
    <row r="21" spans="1:64" s="49" customFormat="1" ht="12" x14ac:dyDescent="0.2">
      <c r="A21" s="1"/>
      <c r="B21" s="48"/>
      <c r="C21" s="48"/>
      <c r="D21" s="48"/>
      <c r="E21" s="60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</row>
    <row r="22" spans="1:64" s="49" customFormat="1" x14ac:dyDescent="0.25">
      <c r="A22" s="1"/>
      <c r="B22" s="48"/>
      <c r="C22" s="48"/>
      <c r="D22" s="40" t="s">
        <v>233</v>
      </c>
      <c r="E22" s="60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</row>
    <row r="23" spans="1:64" s="49" customFormat="1" ht="12" x14ac:dyDescent="0.2">
      <c r="A23" s="1"/>
      <c r="B23" s="48"/>
      <c r="C23" s="48"/>
      <c r="D23" s="48"/>
      <c r="E23" s="60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</row>
    <row r="24" spans="1:64" s="49" customFormat="1" ht="12.75" x14ac:dyDescent="0.2">
      <c r="A24" s="1"/>
      <c r="B24" s="48"/>
      <c r="C24" s="48"/>
      <c r="D24" s="217" t="s">
        <v>199</v>
      </c>
      <c r="E24" s="60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</row>
    <row r="25" spans="1:64" s="49" customFormat="1" ht="12.75" x14ac:dyDescent="0.2">
      <c r="A25" s="1"/>
      <c r="B25" s="48"/>
      <c r="C25" s="48"/>
      <c r="D25" s="220"/>
      <c r="E25" s="60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64" s="49" customFormat="1" ht="12.75" x14ac:dyDescent="0.2">
      <c r="A26" s="1"/>
      <c r="B26" s="48"/>
      <c r="C26" s="48"/>
      <c r="D26" s="221" t="s">
        <v>219</v>
      </c>
      <c r="E26" s="60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spans="1:64" s="49" customFormat="1" ht="12.75" x14ac:dyDescent="0.2">
      <c r="A27" s="1"/>
      <c r="B27" s="48"/>
      <c r="C27" s="48"/>
      <c r="D27" s="221" t="s">
        <v>226</v>
      </c>
      <c r="E27" s="60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</row>
    <row r="28" spans="1:64" s="49" customFormat="1" ht="12.75" x14ac:dyDescent="0.2">
      <c r="A28" s="1"/>
      <c r="B28" s="48"/>
      <c r="C28" s="48"/>
      <c r="D28" s="221"/>
      <c r="E28" s="60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64" s="49" customFormat="1" ht="12.75" x14ac:dyDescent="0.2">
      <c r="A29" s="1"/>
      <c r="B29" s="48"/>
      <c r="C29" s="48"/>
      <c r="D29" s="217" t="s">
        <v>220</v>
      </c>
      <c r="E29" s="60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</row>
    <row r="30" spans="1:64" s="49" customFormat="1" ht="12.75" x14ac:dyDescent="0.2">
      <c r="A30" s="1"/>
      <c r="B30" s="48"/>
      <c r="C30" s="48"/>
      <c r="D30" s="221" t="s">
        <v>211</v>
      </c>
      <c r="E30" s="60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</row>
    <row r="31" spans="1:64" s="49" customFormat="1" ht="12.75" x14ac:dyDescent="0.2">
      <c r="A31" s="1"/>
      <c r="B31" s="48"/>
      <c r="C31" s="48"/>
      <c r="D31" s="221" t="s">
        <v>212</v>
      </c>
      <c r="E31" s="60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</row>
    <row r="32" spans="1:64" s="49" customFormat="1" ht="12.75" x14ac:dyDescent="0.2">
      <c r="A32" s="1"/>
      <c r="B32" s="48"/>
      <c r="C32" s="48"/>
      <c r="D32" s="221" t="s">
        <v>213</v>
      </c>
      <c r="E32" s="60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</row>
    <row r="33" spans="1:64" s="49" customFormat="1" ht="12.75" x14ac:dyDescent="0.2">
      <c r="A33" s="1"/>
      <c r="B33" s="48"/>
      <c r="C33" s="48"/>
      <c r="D33" s="221" t="s">
        <v>223</v>
      </c>
      <c r="E33" s="60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</row>
    <row r="34" spans="1:64" s="49" customFormat="1" ht="12" x14ac:dyDescent="0.2">
      <c r="A34" s="1"/>
      <c r="B34" s="48"/>
      <c r="C34" s="48"/>
      <c r="D34" s="48"/>
      <c r="E34" s="60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64" s="49" customFormat="1" ht="12" x14ac:dyDescent="0.2">
      <c r="A35" s="1"/>
      <c r="B35" s="48"/>
      <c r="C35" s="48"/>
      <c r="D35" s="41"/>
      <c r="E35" s="60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64" s="49" customFormat="1" ht="12" x14ac:dyDescent="0.2">
      <c r="A36" s="1"/>
      <c r="B36" s="48"/>
      <c r="C36" s="48"/>
      <c r="D36" s="41"/>
      <c r="E36" s="60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64" s="49" customFormat="1" ht="12.75" thickBot="1" x14ac:dyDescent="0.25">
      <c r="A37" s="1"/>
      <c r="B37" s="48"/>
      <c r="C37" s="48"/>
      <c r="D37" s="48"/>
      <c r="E37" s="60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64" s="49" customFormat="1" ht="24.75" thickBot="1" x14ac:dyDescent="0.4">
      <c r="A38" s="1"/>
      <c r="B38" s="48"/>
      <c r="C38" s="48"/>
      <c r="D38" s="46" t="s">
        <v>203</v>
      </c>
      <c r="E38" s="60"/>
      <c r="F38" s="48"/>
      <c r="G38" s="94" t="s">
        <v>234</v>
      </c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  <c r="Y38" s="48"/>
      <c r="Z38" s="48"/>
      <c r="AA38" s="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spans="1:64" s="49" customFormat="1" ht="24.75" thickBot="1" x14ac:dyDescent="0.25">
      <c r="A39" s="1"/>
      <c r="B39" s="48"/>
      <c r="C39" s="48"/>
      <c r="D39" s="169" t="s">
        <v>3</v>
      </c>
      <c r="E39" s="167" t="s">
        <v>4</v>
      </c>
      <c r="F39" s="170" t="s">
        <v>101</v>
      </c>
      <c r="G39" s="169" t="s">
        <v>5</v>
      </c>
      <c r="H39" s="201" t="s">
        <v>6</v>
      </c>
      <c r="I39" s="190"/>
      <c r="J39" s="191"/>
      <c r="K39" s="189" t="s">
        <v>7</v>
      </c>
      <c r="L39" s="189"/>
      <c r="M39" s="190"/>
      <c r="N39" s="190"/>
      <c r="O39" s="190"/>
      <c r="P39" s="190"/>
      <c r="Q39" s="190"/>
      <c r="R39" s="191"/>
      <c r="S39" s="201" t="s">
        <v>8</v>
      </c>
      <c r="T39" s="191"/>
      <c r="U39" s="201" t="s">
        <v>9</v>
      </c>
      <c r="V39" s="191"/>
      <c r="W39" s="15" t="s">
        <v>10</v>
      </c>
      <c r="X39" s="15" t="s">
        <v>11</v>
      </c>
      <c r="Y39" s="48"/>
      <c r="Z39" s="48"/>
      <c r="AA39" s="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spans="1:64" s="49" customFormat="1" ht="33.75" thickBot="1" x14ac:dyDescent="0.25">
      <c r="A40" s="1"/>
      <c r="B40" s="48"/>
      <c r="C40" s="48"/>
      <c r="D40" s="184"/>
      <c r="E40" s="183"/>
      <c r="F40" s="205"/>
      <c r="G40" s="184"/>
      <c r="H40" s="16">
        <v>1</v>
      </c>
      <c r="I40" s="17">
        <v>2</v>
      </c>
      <c r="J40" s="18">
        <v>3</v>
      </c>
      <c r="K40" s="20">
        <v>1</v>
      </c>
      <c r="L40" s="20">
        <v>2</v>
      </c>
      <c r="M40" s="17">
        <v>3</v>
      </c>
      <c r="N40" s="17">
        <v>4</v>
      </c>
      <c r="O40" s="17">
        <v>5</v>
      </c>
      <c r="P40" s="17">
        <v>6</v>
      </c>
      <c r="Q40" s="17">
        <v>7</v>
      </c>
      <c r="R40" s="18">
        <v>8</v>
      </c>
      <c r="S40" s="16">
        <v>1</v>
      </c>
      <c r="T40" s="35" t="s">
        <v>108</v>
      </c>
      <c r="U40" s="16">
        <v>1</v>
      </c>
      <c r="V40" s="35" t="s">
        <v>109</v>
      </c>
      <c r="W40" s="19">
        <v>1</v>
      </c>
      <c r="X40" s="19">
        <v>1</v>
      </c>
      <c r="Y40" s="43" t="s">
        <v>202</v>
      </c>
      <c r="Z40" s="48"/>
      <c r="AA40" s="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spans="1:64" x14ac:dyDescent="0.25">
      <c r="A41" s="1"/>
      <c r="D41" s="66" t="s">
        <v>14</v>
      </c>
      <c r="E41" s="72" t="s">
        <v>112</v>
      </c>
      <c r="F41" s="140" t="s">
        <v>102</v>
      </c>
      <c r="G41" s="42" t="b">
        <v>1</v>
      </c>
      <c r="H41" s="131" t="s">
        <v>107</v>
      </c>
      <c r="I41" s="64" t="s">
        <v>107</v>
      </c>
      <c r="J41" s="132" t="s">
        <v>107</v>
      </c>
      <c r="K41" s="130" t="s">
        <v>107</v>
      </c>
      <c r="L41" s="64" t="s">
        <v>107</v>
      </c>
      <c r="M41" s="64" t="s">
        <v>107</v>
      </c>
      <c r="N41" s="64" t="s">
        <v>107</v>
      </c>
      <c r="O41" s="64" t="s">
        <v>107</v>
      </c>
      <c r="P41" s="64" t="s">
        <v>107</v>
      </c>
      <c r="Q41" s="64" t="s">
        <v>107</v>
      </c>
      <c r="R41" s="132" t="s">
        <v>107</v>
      </c>
      <c r="S41" s="130" t="s">
        <v>107</v>
      </c>
      <c r="T41" s="132" t="s">
        <v>107</v>
      </c>
      <c r="U41" s="130" t="s">
        <v>107</v>
      </c>
      <c r="V41" s="132" t="s">
        <v>107</v>
      </c>
      <c r="W41" s="137">
        <v>-25</v>
      </c>
      <c r="X41" s="132" t="s">
        <v>107</v>
      </c>
      <c r="Y41" s="140" t="s">
        <v>214</v>
      </c>
      <c r="AA41" s="1"/>
    </row>
    <row r="42" spans="1:64" x14ac:dyDescent="0.25">
      <c r="A42" s="1"/>
      <c r="D42" s="67" t="s">
        <v>17</v>
      </c>
      <c r="E42" s="73" t="s">
        <v>115</v>
      </c>
      <c r="F42" s="141" t="s">
        <v>102</v>
      </c>
      <c r="G42" s="38" t="b">
        <v>1</v>
      </c>
      <c r="H42" s="100" t="s">
        <v>107</v>
      </c>
      <c r="I42" s="65" t="s">
        <v>107</v>
      </c>
      <c r="J42" s="101" t="s">
        <v>107</v>
      </c>
      <c r="K42" s="96" t="s">
        <v>107</v>
      </c>
      <c r="L42" s="65" t="s">
        <v>107</v>
      </c>
      <c r="M42" s="65" t="s">
        <v>107</v>
      </c>
      <c r="N42" s="65" t="s">
        <v>107</v>
      </c>
      <c r="O42" s="65" t="s">
        <v>107</v>
      </c>
      <c r="P42" s="65" t="s">
        <v>107</v>
      </c>
      <c r="Q42" s="65" t="s">
        <v>107</v>
      </c>
      <c r="R42" s="101" t="s">
        <v>107</v>
      </c>
      <c r="S42" s="96" t="s">
        <v>107</v>
      </c>
      <c r="T42" s="101" t="s">
        <v>107</v>
      </c>
      <c r="U42" s="96" t="s">
        <v>107</v>
      </c>
      <c r="V42" s="101" t="s">
        <v>107</v>
      </c>
      <c r="W42" s="138">
        <v>-100</v>
      </c>
      <c r="X42" s="101" t="s">
        <v>107</v>
      </c>
      <c r="Y42" s="141" t="s">
        <v>214</v>
      </c>
      <c r="AA42" s="1"/>
    </row>
    <row r="43" spans="1:64" x14ac:dyDescent="0.25">
      <c r="A43" s="1"/>
      <c r="D43" s="67" t="s">
        <v>18</v>
      </c>
      <c r="E43" s="73" t="s">
        <v>116</v>
      </c>
      <c r="F43" s="141" t="s">
        <v>102</v>
      </c>
      <c r="G43" s="38" t="b">
        <v>1</v>
      </c>
      <c r="H43" s="100" t="s">
        <v>107</v>
      </c>
      <c r="I43" s="65" t="s">
        <v>107</v>
      </c>
      <c r="J43" s="101" t="s">
        <v>107</v>
      </c>
      <c r="K43" s="96" t="s">
        <v>107</v>
      </c>
      <c r="L43" s="65" t="s">
        <v>107</v>
      </c>
      <c r="M43" s="65" t="s">
        <v>107</v>
      </c>
      <c r="N43" s="65" t="s">
        <v>107</v>
      </c>
      <c r="O43" s="65" t="s">
        <v>107</v>
      </c>
      <c r="P43" s="65" t="s">
        <v>107</v>
      </c>
      <c r="Q43" s="65" t="s">
        <v>107</v>
      </c>
      <c r="R43" s="101" t="s">
        <v>107</v>
      </c>
      <c r="S43" s="96" t="s">
        <v>107</v>
      </c>
      <c r="T43" s="101" t="s">
        <v>107</v>
      </c>
      <c r="U43" s="96" t="s">
        <v>107</v>
      </c>
      <c r="V43" s="101" t="s">
        <v>107</v>
      </c>
      <c r="W43" s="138">
        <v>-400</v>
      </c>
      <c r="X43" s="101" t="s">
        <v>107</v>
      </c>
      <c r="Y43" s="141" t="s">
        <v>214</v>
      </c>
      <c r="AA43" s="1"/>
    </row>
    <row r="44" spans="1:64" ht="15.75" thickBot="1" x14ac:dyDescent="0.3">
      <c r="A44" s="1"/>
      <c r="D44" s="67" t="s">
        <v>35</v>
      </c>
      <c r="E44" s="73" t="s">
        <v>133</v>
      </c>
      <c r="F44" s="141" t="s">
        <v>102</v>
      </c>
      <c r="G44" s="38" t="b">
        <v>1</v>
      </c>
      <c r="H44" s="133" t="s">
        <v>107</v>
      </c>
      <c r="I44" s="134" t="s">
        <v>107</v>
      </c>
      <c r="J44" s="135" t="s">
        <v>107</v>
      </c>
      <c r="K44" s="136" t="s">
        <v>107</v>
      </c>
      <c r="L44" s="134" t="s">
        <v>107</v>
      </c>
      <c r="M44" s="134" t="s">
        <v>107</v>
      </c>
      <c r="N44" s="134" t="s">
        <v>107</v>
      </c>
      <c r="O44" s="134" t="s">
        <v>107</v>
      </c>
      <c r="P44" s="134" t="s">
        <v>107</v>
      </c>
      <c r="Q44" s="134" t="s">
        <v>107</v>
      </c>
      <c r="R44" s="135" t="s">
        <v>107</v>
      </c>
      <c r="S44" s="136" t="s">
        <v>107</v>
      </c>
      <c r="T44" s="135" t="s">
        <v>107</v>
      </c>
      <c r="U44" s="136" t="s">
        <v>107</v>
      </c>
      <c r="V44" s="135" t="s">
        <v>107</v>
      </c>
      <c r="W44" s="143">
        <v>-500</v>
      </c>
      <c r="X44" s="135" t="s">
        <v>107</v>
      </c>
      <c r="Y44" s="142" t="s">
        <v>214</v>
      </c>
      <c r="AA44" s="1"/>
    </row>
    <row r="45" spans="1:64" ht="15.75" thickBot="1" x14ac:dyDescent="0.3">
      <c r="A45" s="1"/>
      <c r="D45" s="67" t="s">
        <v>37</v>
      </c>
      <c r="E45" s="73" t="s">
        <v>135</v>
      </c>
      <c r="F45" s="141" t="s">
        <v>104</v>
      </c>
      <c r="G45" s="38" t="b">
        <v>0</v>
      </c>
      <c r="H45" s="195" t="s">
        <v>215</v>
      </c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7"/>
      <c r="AA45" s="1"/>
    </row>
    <row r="46" spans="1:64" x14ac:dyDescent="0.25">
      <c r="A46" s="1"/>
      <c r="D46" s="67" t="s">
        <v>38</v>
      </c>
      <c r="E46" s="73" t="s">
        <v>136</v>
      </c>
      <c r="F46" s="141" t="s">
        <v>102</v>
      </c>
      <c r="G46" s="38" t="b">
        <v>1</v>
      </c>
      <c r="H46" s="144" t="s">
        <v>107</v>
      </c>
      <c r="I46" s="145" t="s">
        <v>107</v>
      </c>
      <c r="J46" s="146" t="s">
        <v>107</v>
      </c>
      <c r="K46" s="147" t="s">
        <v>107</v>
      </c>
      <c r="L46" s="145" t="s">
        <v>107</v>
      </c>
      <c r="M46" s="145" t="s">
        <v>107</v>
      </c>
      <c r="N46" s="145" t="s">
        <v>107</v>
      </c>
      <c r="O46" s="145" t="s">
        <v>107</v>
      </c>
      <c r="P46" s="145" t="s">
        <v>107</v>
      </c>
      <c r="Q46" s="145" t="s">
        <v>107</v>
      </c>
      <c r="R46" s="146" t="s">
        <v>107</v>
      </c>
      <c r="S46" s="147" t="s">
        <v>107</v>
      </c>
      <c r="T46" s="146" t="s">
        <v>107</v>
      </c>
      <c r="U46" s="147" t="s">
        <v>107</v>
      </c>
      <c r="V46" s="146" t="s">
        <v>107</v>
      </c>
      <c r="W46" s="149">
        <v>-200</v>
      </c>
      <c r="X46" s="146" t="s">
        <v>107</v>
      </c>
      <c r="Y46" s="148" t="s">
        <v>214</v>
      </c>
      <c r="AA46" s="1"/>
    </row>
    <row r="47" spans="1:64" x14ac:dyDescent="0.25">
      <c r="A47" s="1"/>
      <c r="D47" s="67" t="s">
        <v>39</v>
      </c>
      <c r="E47" s="73" t="s">
        <v>137</v>
      </c>
      <c r="F47" s="141" t="s">
        <v>102</v>
      </c>
      <c r="G47" s="38" t="b">
        <v>1</v>
      </c>
      <c r="H47" s="118" t="s">
        <v>107</v>
      </c>
      <c r="I47" s="119" t="s">
        <v>107</v>
      </c>
      <c r="J47" s="120" t="s">
        <v>107</v>
      </c>
      <c r="K47" s="121" t="s">
        <v>107</v>
      </c>
      <c r="L47" s="119" t="s">
        <v>107</v>
      </c>
      <c r="M47" s="119" t="s">
        <v>107</v>
      </c>
      <c r="N47" s="119" t="s">
        <v>107</v>
      </c>
      <c r="O47" s="119" t="s">
        <v>107</v>
      </c>
      <c r="P47" s="119" t="s">
        <v>107</v>
      </c>
      <c r="Q47" s="119" t="s">
        <v>107</v>
      </c>
      <c r="R47" s="120" t="s">
        <v>107</v>
      </c>
      <c r="S47" s="121" t="s">
        <v>107</v>
      </c>
      <c r="T47" s="120" t="s">
        <v>107</v>
      </c>
      <c r="U47" s="121" t="s">
        <v>107</v>
      </c>
      <c r="V47" s="120" t="s">
        <v>107</v>
      </c>
      <c r="W47" s="139">
        <v>-500</v>
      </c>
      <c r="X47" s="120" t="s">
        <v>107</v>
      </c>
      <c r="Y47" s="142" t="s">
        <v>214</v>
      </c>
      <c r="AA47" s="1"/>
    </row>
    <row r="48" spans="1:64" ht="15.75" thickBot="1" x14ac:dyDescent="0.3">
      <c r="A48" s="1"/>
      <c r="D48" s="67" t="s">
        <v>44</v>
      </c>
      <c r="E48" s="73" t="s">
        <v>142</v>
      </c>
      <c r="F48" s="141" t="s">
        <v>102</v>
      </c>
      <c r="G48" s="38" t="b">
        <v>0</v>
      </c>
      <c r="H48" s="118">
        <v>15</v>
      </c>
      <c r="I48" s="119">
        <v>15</v>
      </c>
      <c r="J48" s="120">
        <v>15</v>
      </c>
      <c r="K48" s="121">
        <v>15</v>
      </c>
      <c r="L48" s="119">
        <v>15</v>
      </c>
      <c r="M48" s="119">
        <v>15</v>
      </c>
      <c r="N48" s="119">
        <v>15</v>
      </c>
      <c r="O48" s="119">
        <v>15</v>
      </c>
      <c r="P48" s="119">
        <v>15</v>
      </c>
      <c r="Q48" s="119">
        <v>15</v>
      </c>
      <c r="R48" s="120">
        <v>15</v>
      </c>
      <c r="S48" s="121" t="s">
        <v>107</v>
      </c>
      <c r="T48" s="120" t="s">
        <v>107</v>
      </c>
      <c r="U48" s="121" t="s">
        <v>107</v>
      </c>
      <c r="V48" s="120" t="s">
        <v>107</v>
      </c>
      <c r="W48" s="96" t="s">
        <v>107</v>
      </c>
      <c r="X48" s="120" t="s">
        <v>107</v>
      </c>
      <c r="Y48" s="142" t="s">
        <v>240</v>
      </c>
      <c r="AA48" s="1"/>
    </row>
    <row r="49" spans="1:27" ht="15.75" thickBot="1" x14ac:dyDescent="0.3">
      <c r="A49" s="1"/>
      <c r="D49" s="67" t="s">
        <v>47</v>
      </c>
      <c r="E49" s="73" t="s">
        <v>145</v>
      </c>
      <c r="F49" s="141" t="s">
        <v>104</v>
      </c>
      <c r="G49" s="38" t="b">
        <v>0</v>
      </c>
      <c r="H49" s="195" t="s">
        <v>216</v>
      </c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7"/>
      <c r="AA49" s="1"/>
    </row>
    <row r="50" spans="1:27" x14ac:dyDescent="0.25">
      <c r="A50" s="1"/>
      <c r="D50" s="67" t="s">
        <v>60</v>
      </c>
      <c r="E50" s="73" t="s">
        <v>158</v>
      </c>
      <c r="F50" s="73" t="s">
        <v>102</v>
      </c>
      <c r="G50" s="38" t="b">
        <v>0</v>
      </c>
      <c r="H50" s="131" t="s">
        <v>107</v>
      </c>
      <c r="I50" s="64" t="s">
        <v>107</v>
      </c>
      <c r="J50" s="132" t="s">
        <v>107</v>
      </c>
      <c r="K50" s="130" t="s">
        <v>107</v>
      </c>
      <c r="L50" s="64" t="s">
        <v>107</v>
      </c>
      <c r="M50" s="64" t="s">
        <v>107</v>
      </c>
      <c r="N50" s="64" t="s">
        <v>107</v>
      </c>
      <c r="O50" s="64" t="s">
        <v>107</v>
      </c>
      <c r="P50" s="64" t="s">
        <v>107</v>
      </c>
      <c r="Q50" s="64" t="s">
        <v>107</v>
      </c>
      <c r="R50" s="132" t="s">
        <v>107</v>
      </c>
      <c r="S50" s="130" t="s">
        <v>107</v>
      </c>
      <c r="T50" s="132">
        <v>-1</v>
      </c>
      <c r="U50" s="130" t="s">
        <v>107</v>
      </c>
      <c r="V50" s="132">
        <v>-1</v>
      </c>
      <c r="W50" s="130" t="s">
        <v>107</v>
      </c>
      <c r="X50" s="132" t="s">
        <v>107</v>
      </c>
      <c r="Y50" s="140" t="s">
        <v>232</v>
      </c>
      <c r="AA50" s="1"/>
    </row>
    <row r="51" spans="1:27" x14ac:dyDescent="0.25">
      <c r="A51" s="1"/>
      <c r="D51" s="67" t="s">
        <v>56</v>
      </c>
      <c r="E51" s="73" t="s">
        <v>154</v>
      </c>
      <c r="F51" s="73" t="s">
        <v>102</v>
      </c>
      <c r="G51" s="38" t="b">
        <v>0</v>
      </c>
      <c r="H51" s="206">
        <v>1</v>
      </c>
      <c r="I51" s="207">
        <v>1</v>
      </c>
      <c r="J51" s="208">
        <v>1</v>
      </c>
      <c r="K51" s="209">
        <v>1</v>
      </c>
      <c r="L51" s="207">
        <v>1</v>
      </c>
      <c r="M51" s="207">
        <v>1</v>
      </c>
      <c r="N51" s="207">
        <v>1</v>
      </c>
      <c r="O51" s="207">
        <v>1</v>
      </c>
      <c r="P51" s="207">
        <v>1</v>
      </c>
      <c r="Q51" s="207">
        <v>1</v>
      </c>
      <c r="R51" s="208">
        <v>1</v>
      </c>
      <c r="S51" s="209" t="s">
        <v>107</v>
      </c>
      <c r="T51" s="208" t="s">
        <v>107</v>
      </c>
      <c r="U51" s="209" t="s">
        <v>107</v>
      </c>
      <c r="V51" s="208" t="s">
        <v>107</v>
      </c>
      <c r="W51" s="209" t="s">
        <v>107</v>
      </c>
      <c r="X51" s="208" t="s">
        <v>107</v>
      </c>
      <c r="Y51" s="210" t="s">
        <v>240</v>
      </c>
      <c r="AA51" s="1"/>
    </row>
    <row r="52" spans="1:27" x14ac:dyDescent="0.25">
      <c r="A52" s="1"/>
      <c r="D52" s="67" t="s">
        <v>61</v>
      </c>
      <c r="E52" s="73" t="s">
        <v>159</v>
      </c>
      <c r="F52" s="73" t="s">
        <v>102</v>
      </c>
      <c r="G52" s="38" t="b">
        <v>0</v>
      </c>
      <c r="H52" s="100" t="s">
        <v>107</v>
      </c>
      <c r="I52" s="65" t="s">
        <v>107</v>
      </c>
      <c r="J52" s="101" t="s">
        <v>107</v>
      </c>
      <c r="K52" s="96" t="s">
        <v>107</v>
      </c>
      <c r="L52" s="65" t="s">
        <v>107</v>
      </c>
      <c r="M52" s="65" t="s">
        <v>107</v>
      </c>
      <c r="N52" s="65" t="s">
        <v>107</v>
      </c>
      <c r="O52" s="65" t="s">
        <v>107</v>
      </c>
      <c r="P52" s="65" t="s">
        <v>107</v>
      </c>
      <c r="Q52" s="65" t="s">
        <v>107</v>
      </c>
      <c r="R52" s="101" t="s">
        <v>107</v>
      </c>
      <c r="S52" s="96" t="s">
        <v>107</v>
      </c>
      <c r="T52" s="101">
        <v>-1</v>
      </c>
      <c r="U52" s="96" t="s">
        <v>107</v>
      </c>
      <c r="V52" s="101">
        <v>-1</v>
      </c>
      <c r="W52" s="96" t="s">
        <v>107</v>
      </c>
      <c r="X52" s="101" t="s">
        <v>107</v>
      </c>
      <c r="Y52" s="141" t="s">
        <v>232</v>
      </c>
      <c r="AA52" s="1"/>
    </row>
    <row r="53" spans="1:27" x14ac:dyDescent="0.25">
      <c r="A53" s="1"/>
      <c r="D53" s="67" t="s">
        <v>62</v>
      </c>
      <c r="E53" s="73" t="s">
        <v>160</v>
      </c>
      <c r="F53" s="73" t="s">
        <v>102</v>
      </c>
      <c r="G53" s="38" t="b">
        <v>0</v>
      </c>
      <c r="H53" s="100" t="s">
        <v>107</v>
      </c>
      <c r="I53" s="65" t="s">
        <v>107</v>
      </c>
      <c r="J53" s="101" t="s">
        <v>107</v>
      </c>
      <c r="K53" s="96" t="s">
        <v>107</v>
      </c>
      <c r="L53" s="65" t="s">
        <v>107</v>
      </c>
      <c r="M53" s="65" t="s">
        <v>107</v>
      </c>
      <c r="N53" s="65" t="s">
        <v>107</v>
      </c>
      <c r="O53" s="65" t="s">
        <v>107</v>
      </c>
      <c r="P53" s="65" t="s">
        <v>107</v>
      </c>
      <c r="Q53" s="65" t="s">
        <v>107</v>
      </c>
      <c r="R53" s="101" t="s">
        <v>107</v>
      </c>
      <c r="S53" s="96" t="s">
        <v>107</v>
      </c>
      <c r="T53" s="101">
        <v>-1</v>
      </c>
      <c r="U53" s="96" t="s">
        <v>107</v>
      </c>
      <c r="V53" s="101">
        <v>-1</v>
      </c>
      <c r="W53" s="96" t="s">
        <v>107</v>
      </c>
      <c r="X53" s="101" t="s">
        <v>107</v>
      </c>
      <c r="Y53" s="141" t="s">
        <v>232</v>
      </c>
      <c r="AA53" s="1"/>
    </row>
    <row r="54" spans="1:27" x14ac:dyDescent="0.25">
      <c r="A54" s="1"/>
      <c r="D54" s="67" t="s">
        <v>64</v>
      </c>
      <c r="E54" s="73" t="s">
        <v>162</v>
      </c>
      <c r="F54" s="73" t="s">
        <v>106</v>
      </c>
      <c r="G54" s="38" t="b">
        <v>0</v>
      </c>
      <c r="H54" s="100" t="s">
        <v>107</v>
      </c>
      <c r="I54" s="65" t="s">
        <v>107</v>
      </c>
      <c r="J54" s="101" t="s">
        <v>107</v>
      </c>
      <c r="K54" s="96" t="s">
        <v>107</v>
      </c>
      <c r="L54" s="65" t="s">
        <v>107</v>
      </c>
      <c r="M54" s="65" t="s">
        <v>107</v>
      </c>
      <c r="N54" s="65" t="s">
        <v>107</v>
      </c>
      <c r="O54" s="65" t="s">
        <v>107</v>
      </c>
      <c r="P54" s="65" t="s">
        <v>107</v>
      </c>
      <c r="Q54" s="65" t="s">
        <v>107</v>
      </c>
      <c r="R54" s="101" t="s">
        <v>107</v>
      </c>
      <c r="S54" s="96" t="s">
        <v>107</v>
      </c>
      <c r="T54" s="101">
        <v>-1</v>
      </c>
      <c r="U54" s="96" t="s">
        <v>107</v>
      </c>
      <c r="V54" s="101">
        <v>-1</v>
      </c>
      <c r="W54" s="96" t="s">
        <v>107</v>
      </c>
      <c r="X54" s="101" t="s">
        <v>107</v>
      </c>
      <c r="Y54" s="141" t="s">
        <v>232</v>
      </c>
      <c r="AA54" s="1"/>
    </row>
    <row r="55" spans="1:27" x14ac:dyDescent="0.25">
      <c r="A55" s="1"/>
      <c r="D55" s="67" t="s">
        <v>65</v>
      </c>
      <c r="E55" s="73" t="s">
        <v>163</v>
      </c>
      <c r="F55" s="73" t="s">
        <v>102</v>
      </c>
      <c r="G55" s="38" t="b">
        <v>0</v>
      </c>
      <c r="H55" s="100" t="s">
        <v>107</v>
      </c>
      <c r="I55" s="65" t="s">
        <v>107</v>
      </c>
      <c r="J55" s="101" t="s">
        <v>107</v>
      </c>
      <c r="K55" s="96" t="s">
        <v>107</v>
      </c>
      <c r="L55" s="65" t="s">
        <v>107</v>
      </c>
      <c r="M55" s="65" t="s">
        <v>107</v>
      </c>
      <c r="N55" s="65" t="s">
        <v>107</v>
      </c>
      <c r="O55" s="65" t="s">
        <v>107</v>
      </c>
      <c r="P55" s="65" t="s">
        <v>107</v>
      </c>
      <c r="Q55" s="65" t="s">
        <v>107</v>
      </c>
      <c r="R55" s="101" t="s">
        <v>107</v>
      </c>
      <c r="S55" s="96" t="s">
        <v>107</v>
      </c>
      <c r="T55" s="101">
        <v>-1</v>
      </c>
      <c r="U55" s="96" t="s">
        <v>107</v>
      </c>
      <c r="V55" s="101">
        <v>-1</v>
      </c>
      <c r="W55" s="96" t="s">
        <v>107</v>
      </c>
      <c r="X55" s="101" t="s">
        <v>107</v>
      </c>
      <c r="Y55" s="141" t="s">
        <v>232</v>
      </c>
      <c r="AA55" s="1"/>
    </row>
    <row r="56" spans="1:27" ht="15.75" thickBot="1" x14ac:dyDescent="0.3">
      <c r="A56" s="1"/>
      <c r="D56" s="67" t="s">
        <v>66</v>
      </c>
      <c r="E56" s="73" t="s">
        <v>164</v>
      </c>
      <c r="F56" s="73" t="s">
        <v>102</v>
      </c>
      <c r="G56" s="38" t="b">
        <v>0</v>
      </c>
      <c r="H56" s="100" t="s">
        <v>107</v>
      </c>
      <c r="I56" s="65" t="s">
        <v>107</v>
      </c>
      <c r="J56" s="101" t="s">
        <v>107</v>
      </c>
      <c r="K56" s="96" t="s">
        <v>107</v>
      </c>
      <c r="L56" s="65" t="s">
        <v>107</v>
      </c>
      <c r="M56" s="65" t="s">
        <v>107</v>
      </c>
      <c r="N56" s="65" t="s">
        <v>107</v>
      </c>
      <c r="O56" s="65" t="s">
        <v>107</v>
      </c>
      <c r="P56" s="65" t="s">
        <v>107</v>
      </c>
      <c r="Q56" s="65" t="s">
        <v>107</v>
      </c>
      <c r="R56" s="101" t="s">
        <v>107</v>
      </c>
      <c r="S56" s="96" t="s">
        <v>107</v>
      </c>
      <c r="T56" s="101">
        <v>-25</v>
      </c>
      <c r="U56" s="96" t="s">
        <v>107</v>
      </c>
      <c r="V56" s="101">
        <v>-25</v>
      </c>
      <c r="W56" s="96" t="s">
        <v>107</v>
      </c>
      <c r="X56" s="101" t="s">
        <v>107</v>
      </c>
      <c r="Y56" s="141" t="s">
        <v>232</v>
      </c>
      <c r="AA56" s="1"/>
    </row>
    <row r="57" spans="1:27" ht="15.75" thickBot="1" x14ac:dyDescent="0.3">
      <c r="A57" s="1"/>
      <c r="D57" s="67" t="s">
        <v>75</v>
      </c>
      <c r="E57" s="73" t="s">
        <v>173</v>
      </c>
      <c r="F57" s="141" t="s">
        <v>102</v>
      </c>
      <c r="G57" s="38" t="b">
        <v>0</v>
      </c>
      <c r="H57" s="195" t="s">
        <v>217</v>
      </c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7"/>
      <c r="AA57" s="1"/>
    </row>
    <row r="58" spans="1:27" ht="15.75" thickBot="1" x14ac:dyDescent="0.3">
      <c r="A58" s="1"/>
      <c r="D58" s="67" t="s">
        <v>78</v>
      </c>
      <c r="E58" s="73" t="s">
        <v>176</v>
      </c>
      <c r="F58" s="141" t="s">
        <v>102</v>
      </c>
      <c r="G58" s="38" t="b">
        <v>0</v>
      </c>
      <c r="H58" s="150">
        <v>1</v>
      </c>
      <c r="I58" s="151">
        <v>1</v>
      </c>
      <c r="J58" s="152">
        <v>1</v>
      </c>
      <c r="K58" s="153">
        <v>1</v>
      </c>
      <c r="L58" s="151">
        <v>1</v>
      </c>
      <c r="M58" s="151">
        <v>1</v>
      </c>
      <c r="N58" s="151">
        <v>1</v>
      </c>
      <c r="O58" s="151">
        <v>1</v>
      </c>
      <c r="P58" s="151">
        <v>1</v>
      </c>
      <c r="Q58" s="151">
        <v>1</v>
      </c>
      <c r="R58" s="152">
        <v>1</v>
      </c>
      <c r="S58" s="154" t="s">
        <v>107</v>
      </c>
      <c r="T58" s="155" t="s">
        <v>107</v>
      </c>
      <c r="U58" s="153">
        <v>1</v>
      </c>
      <c r="V58" s="152">
        <v>1</v>
      </c>
      <c r="W58" s="154" t="s">
        <v>107</v>
      </c>
      <c r="X58" s="155" t="s">
        <v>107</v>
      </c>
      <c r="Y58" s="156" t="s">
        <v>208</v>
      </c>
      <c r="AA58" s="1"/>
    </row>
    <row r="59" spans="1:27" ht="15.75" thickBot="1" x14ac:dyDescent="0.3">
      <c r="A59" s="1"/>
      <c r="D59" s="67" t="s">
        <v>79</v>
      </c>
      <c r="E59" s="73" t="s">
        <v>177</v>
      </c>
      <c r="F59" s="141" t="s">
        <v>102</v>
      </c>
      <c r="G59" s="38" t="b">
        <v>0</v>
      </c>
      <c r="H59" s="195" t="s">
        <v>224</v>
      </c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7"/>
      <c r="AA59" s="1"/>
    </row>
    <row r="60" spans="1:27" ht="15.75" thickBot="1" x14ac:dyDescent="0.3">
      <c r="A60" s="1"/>
      <c r="D60" s="67" t="s">
        <v>87</v>
      </c>
      <c r="E60" s="73" t="s">
        <v>185</v>
      </c>
      <c r="F60" s="141" t="s">
        <v>102</v>
      </c>
      <c r="G60" s="38" t="b">
        <v>0</v>
      </c>
      <c r="H60" s="195" t="s">
        <v>218</v>
      </c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7"/>
      <c r="AA60" s="1"/>
    </row>
    <row r="61" spans="1:27" ht="15.75" thickBot="1" x14ac:dyDescent="0.3">
      <c r="A61" s="1"/>
      <c r="D61" s="67" t="s">
        <v>204</v>
      </c>
      <c r="E61" s="73" t="s">
        <v>206</v>
      </c>
      <c r="F61" s="141" t="s">
        <v>102</v>
      </c>
      <c r="G61" s="38" t="b">
        <v>0</v>
      </c>
      <c r="H61" s="198" t="s">
        <v>209</v>
      </c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200"/>
      <c r="AA61" s="1"/>
    </row>
    <row r="62" spans="1:27" ht="15.75" thickBot="1" x14ac:dyDescent="0.3">
      <c r="A62" s="1"/>
      <c r="D62" s="68" t="s">
        <v>205</v>
      </c>
      <c r="E62" s="74" t="s">
        <v>207</v>
      </c>
      <c r="F62" s="162" t="s">
        <v>104</v>
      </c>
      <c r="G62" s="39" t="b">
        <v>0</v>
      </c>
      <c r="H62" s="202" t="s">
        <v>210</v>
      </c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4"/>
      <c r="AA62" s="1"/>
    </row>
    <row r="63" spans="1:27" x14ac:dyDescent="0.25">
      <c r="A63" s="1"/>
      <c r="AA63" s="1"/>
    </row>
    <row r="64" spans="1:27" x14ac:dyDescent="0.25">
      <c r="A64" s="1"/>
      <c r="AA64" s="1"/>
    </row>
    <row r="65" spans="1:64" s="49" customFormat="1" ht="12" customHeight="1" thickBot="1" x14ac:dyDescent="0.25">
      <c r="A65" s="1"/>
      <c r="B65" s="48"/>
      <c r="C65" s="48"/>
      <c r="D65" s="44"/>
      <c r="E65" s="61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8"/>
      <c r="AA65" s="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spans="1:64" s="49" customFormat="1" ht="12" customHeight="1" x14ac:dyDescent="0.2">
      <c r="A66" s="1"/>
      <c r="B66" s="48"/>
      <c r="C66" s="48"/>
      <c r="D66" s="45"/>
      <c r="E66" s="62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8"/>
      <c r="AA66" s="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spans="1:64" s="49" customFormat="1" ht="12" x14ac:dyDescent="0.2">
      <c r="A67" s="1"/>
      <c r="B67" s="48"/>
      <c r="C67" s="48"/>
      <c r="D67" s="48"/>
      <c r="E67" s="60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spans="1:64" s="49" customFormat="1" x14ac:dyDescent="0.25">
      <c r="A68" s="1"/>
      <c r="B68" s="48"/>
      <c r="C68" s="48"/>
      <c r="D68" s="40" t="s">
        <v>235</v>
      </c>
      <c r="E68" s="60"/>
      <c r="F68" s="48"/>
      <c r="G68" s="48"/>
      <c r="H68" s="48"/>
      <c r="I68" s="48"/>
      <c r="J68" s="48"/>
      <c r="L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spans="1:64" ht="23.25" x14ac:dyDescent="0.35">
      <c r="A69" s="1"/>
      <c r="K69" s="90"/>
      <c r="AA69" s="1"/>
    </row>
    <row r="70" spans="1:64" ht="15.75" thickBot="1" x14ac:dyDescent="0.3">
      <c r="A70" s="1"/>
      <c r="AA70" s="1"/>
    </row>
    <row r="71" spans="1:64" ht="25.5" customHeight="1" thickBot="1" x14ac:dyDescent="0.3">
      <c r="A71" s="1"/>
      <c r="D71" s="222" t="s">
        <v>2</v>
      </c>
      <c r="G71" s="92" t="s">
        <v>229</v>
      </c>
      <c r="H71" s="93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7"/>
      <c r="AA71" s="1"/>
    </row>
    <row r="72" spans="1:64" ht="24" customHeight="1" x14ac:dyDescent="0.25">
      <c r="A72" s="1"/>
      <c r="D72" s="167" t="s">
        <v>3</v>
      </c>
      <c r="E72" s="167" t="s">
        <v>4</v>
      </c>
      <c r="F72" s="167" t="s">
        <v>101</v>
      </c>
      <c r="G72" s="169" t="s">
        <v>5</v>
      </c>
      <c r="H72" s="201" t="s">
        <v>6</v>
      </c>
      <c r="I72" s="190"/>
      <c r="J72" s="191"/>
      <c r="K72" s="189" t="s">
        <v>7</v>
      </c>
      <c r="L72" s="189"/>
      <c r="M72" s="190"/>
      <c r="N72" s="190"/>
      <c r="O72" s="190"/>
      <c r="P72" s="190"/>
      <c r="Q72" s="190"/>
      <c r="R72" s="191"/>
      <c r="S72" s="201" t="s">
        <v>8</v>
      </c>
      <c r="T72" s="191"/>
      <c r="U72" s="201" t="s">
        <v>9</v>
      </c>
      <c r="V72" s="191"/>
      <c r="W72" s="15" t="s">
        <v>10</v>
      </c>
      <c r="X72" s="15" t="s">
        <v>11</v>
      </c>
      <c r="AA72" s="1"/>
    </row>
    <row r="73" spans="1:64" ht="33.75" thickBot="1" x14ac:dyDescent="0.3">
      <c r="A73" s="1"/>
      <c r="D73" s="183"/>
      <c r="E73" s="183"/>
      <c r="F73" s="183"/>
      <c r="G73" s="184"/>
      <c r="H73" s="16">
        <v>1</v>
      </c>
      <c r="I73" s="17">
        <v>2</v>
      </c>
      <c r="J73" s="18">
        <v>3</v>
      </c>
      <c r="K73" s="20">
        <v>1</v>
      </c>
      <c r="L73" s="20">
        <v>2</v>
      </c>
      <c r="M73" s="17">
        <v>3</v>
      </c>
      <c r="N73" s="17">
        <v>4</v>
      </c>
      <c r="O73" s="17">
        <v>5</v>
      </c>
      <c r="P73" s="17">
        <v>6</v>
      </c>
      <c r="Q73" s="17">
        <v>7</v>
      </c>
      <c r="R73" s="18">
        <v>8</v>
      </c>
      <c r="S73" s="16">
        <v>1</v>
      </c>
      <c r="T73" s="35" t="s">
        <v>108</v>
      </c>
      <c r="U73" s="16">
        <v>1</v>
      </c>
      <c r="V73" s="35" t="s">
        <v>109</v>
      </c>
      <c r="W73" s="19">
        <v>1</v>
      </c>
      <c r="X73" s="19">
        <v>1</v>
      </c>
      <c r="AA73" s="1"/>
    </row>
    <row r="74" spans="1:64" x14ac:dyDescent="0.25">
      <c r="A74" s="1"/>
      <c r="D74" s="69" t="s">
        <v>12</v>
      </c>
      <c r="E74" s="69" t="s">
        <v>110</v>
      </c>
      <c r="F74" s="72" t="s">
        <v>102</v>
      </c>
      <c r="G74" s="72" t="b">
        <v>1</v>
      </c>
      <c r="H74" s="79">
        <v>200</v>
      </c>
      <c r="I74" s="80">
        <v>400</v>
      </c>
      <c r="J74" s="81">
        <v>600</v>
      </c>
      <c r="K74" s="79">
        <v>400</v>
      </c>
      <c r="L74" s="80">
        <v>700</v>
      </c>
      <c r="M74" s="80">
        <v>1100</v>
      </c>
      <c r="N74" s="80">
        <v>1400</v>
      </c>
      <c r="O74" s="80">
        <v>1700</v>
      </c>
      <c r="P74" s="80">
        <v>2100</v>
      </c>
      <c r="Q74" s="80">
        <v>2400</v>
      </c>
      <c r="R74" s="81">
        <v>2700</v>
      </c>
      <c r="S74" s="79">
        <v>100</v>
      </c>
      <c r="T74" s="81">
        <v>100</v>
      </c>
      <c r="U74" s="79">
        <v>200</v>
      </c>
      <c r="V74" s="81">
        <v>200</v>
      </c>
      <c r="W74" s="88" t="s">
        <v>107</v>
      </c>
      <c r="X74" s="82">
        <v>100</v>
      </c>
      <c r="AA74" s="1"/>
    </row>
    <row r="75" spans="1:64" x14ac:dyDescent="0.25">
      <c r="A75" s="1"/>
      <c r="D75" s="70" t="s">
        <v>13</v>
      </c>
      <c r="E75" s="70" t="s">
        <v>111</v>
      </c>
      <c r="F75" s="73" t="s">
        <v>102</v>
      </c>
      <c r="G75" s="73" t="b">
        <v>0</v>
      </c>
      <c r="H75" s="83">
        <v>1</v>
      </c>
      <c r="I75" s="84">
        <v>2</v>
      </c>
      <c r="J75" s="85">
        <v>3</v>
      </c>
      <c r="K75" s="83">
        <v>1</v>
      </c>
      <c r="L75" s="84">
        <v>2</v>
      </c>
      <c r="M75" s="84">
        <v>3</v>
      </c>
      <c r="N75" s="84">
        <v>4</v>
      </c>
      <c r="O75" s="84">
        <v>5</v>
      </c>
      <c r="P75" s="84">
        <v>6</v>
      </c>
      <c r="Q75" s="84">
        <v>7</v>
      </c>
      <c r="R75" s="85">
        <v>8</v>
      </c>
      <c r="S75" s="87" t="s">
        <v>107</v>
      </c>
      <c r="T75" s="85" t="s">
        <v>107</v>
      </c>
      <c r="U75" s="83">
        <v>1</v>
      </c>
      <c r="V75" s="85">
        <v>1</v>
      </c>
      <c r="W75" s="86" t="s">
        <v>107</v>
      </c>
      <c r="X75" s="89" t="s">
        <v>107</v>
      </c>
      <c r="AA75" s="1"/>
    </row>
    <row r="76" spans="1:64" x14ac:dyDescent="0.25">
      <c r="A76" s="1"/>
      <c r="D76" s="70" t="s">
        <v>14</v>
      </c>
      <c r="E76" s="70" t="s">
        <v>112</v>
      </c>
      <c r="F76" s="73" t="s">
        <v>102</v>
      </c>
      <c r="G76" s="73" t="b">
        <v>1</v>
      </c>
      <c r="H76" s="83">
        <v>25</v>
      </c>
      <c r="I76" s="84">
        <v>25</v>
      </c>
      <c r="J76" s="85">
        <v>50</v>
      </c>
      <c r="K76" s="83">
        <v>50</v>
      </c>
      <c r="L76" s="84">
        <v>75</v>
      </c>
      <c r="M76" s="84">
        <v>100</v>
      </c>
      <c r="N76" s="84">
        <v>125</v>
      </c>
      <c r="O76" s="84">
        <v>150</v>
      </c>
      <c r="P76" s="84">
        <v>175</v>
      </c>
      <c r="Q76" s="84">
        <v>200</v>
      </c>
      <c r="R76" s="85">
        <v>225</v>
      </c>
      <c r="S76" s="83">
        <v>25</v>
      </c>
      <c r="T76" s="85">
        <v>25</v>
      </c>
      <c r="U76" s="83">
        <v>25</v>
      </c>
      <c r="V76" s="85">
        <v>25</v>
      </c>
      <c r="W76" s="86" t="s">
        <v>107</v>
      </c>
      <c r="X76" s="86">
        <v>25</v>
      </c>
      <c r="AA76" s="1"/>
    </row>
    <row r="77" spans="1:64" x14ac:dyDescent="0.25">
      <c r="A77" s="1"/>
      <c r="D77" s="70" t="s">
        <v>15</v>
      </c>
      <c r="E77" s="70" t="s">
        <v>113</v>
      </c>
      <c r="F77" s="73" t="s">
        <v>104</v>
      </c>
      <c r="G77" s="73" t="b">
        <v>0</v>
      </c>
      <c r="H77" s="83">
        <v>8</v>
      </c>
      <c r="I77" s="84">
        <v>8</v>
      </c>
      <c r="J77" s="85">
        <v>8</v>
      </c>
      <c r="K77" s="83">
        <v>2</v>
      </c>
      <c r="L77" s="84">
        <v>2</v>
      </c>
      <c r="M77" s="84">
        <v>2</v>
      </c>
      <c r="N77" s="84">
        <v>2</v>
      </c>
      <c r="O77" s="84">
        <v>2</v>
      </c>
      <c r="P77" s="84">
        <v>2</v>
      </c>
      <c r="Q77" s="84">
        <v>2</v>
      </c>
      <c r="R77" s="85">
        <v>2</v>
      </c>
      <c r="S77" s="83">
        <v>6</v>
      </c>
      <c r="T77" s="85">
        <v>0</v>
      </c>
      <c r="U77" s="83">
        <v>6</v>
      </c>
      <c r="V77" s="85">
        <v>0</v>
      </c>
      <c r="W77" s="86" t="s">
        <v>107</v>
      </c>
      <c r="X77" s="86">
        <v>6</v>
      </c>
      <c r="AA77" s="1"/>
    </row>
    <row r="78" spans="1:64" x14ac:dyDescent="0.25">
      <c r="A78" s="1"/>
      <c r="D78" s="70" t="s">
        <v>16</v>
      </c>
      <c r="E78" s="70" t="s">
        <v>114</v>
      </c>
      <c r="F78" s="73" t="s">
        <v>102</v>
      </c>
      <c r="G78" s="73" t="b">
        <v>1</v>
      </c>
      <c r="H78" s="83">
        <v>200</v>
      </c>
      <c r="I78" s="84">
        <v>200</v>
      </c>
      <c r="J78" s="85">
        <v>200</v>
      </c>
      <c r="K78" s="83">
        <v>200</v>
      </c>
      <c r="L78" s="84">
        <v>200</v>
      </c>
      <c r="M78" s="84">
        <v>200</v>
      </c>
      <c r="N78" s="84">
        <v>200</v>
      </c>
      <c r="O78" s="84">
        <v>200</v>
      </c>
      <c r="P78" s="84">
        <v>400</v>
      </c>
      <c r="Q78" s="84">
        <v>400</v>
      </c>
      <c r="R78" s="85">
        <v>400</v>
      </c>
      <c r="S78" s="83">
        <v>200</v>
      </c>
      <c r="T78" s="85">
        <v>200</v>
      </c>
      <c r="U78" s="83">
        <v>200</v>
      </c>
      <c r="V78" s="85">
        <v>200</v>
      </c>
      <c r="W78" s="86" t="s">
        <v>107</v>
      </c>
      <c r="X78" s="86">
        <v>200</v>
      </c>
      <c r="AA78" s="1"/>
    </row>
    <row r="79" spans="1:64" x14ac:dyDescent="0.25">
      <c r="A79" s="1"/>
      <c r="D79" s="70" t="s">
        <v>17</v>
      </c>
      <c r="E79" s="70" t="s">
        <v>115</v>
      </c>
      <c r="F79" s="73" t="s">
        <v>102</v>
      </c>
      <c r="G79" s="73" t="b">
        <v>1</v>
      </c>
      <c r="H79" s="83">
        <v>150</v>
      </c>
      <c r="I79" s="84">
        <v>300</v>
      </c>
      <c r="J79" s="85">
        <v>450</v>
      </c>
      <c r="K79" s="83">
        <v>2100</v>
      </c>
      <c r="L79" s="84">
        <v>4200</v>
      </c>
      <c r="M79" s="84">
        <v>6300</v>
      </c>
      <c r="N79" s="84">
        <v>8400</v>
      </c>
      <c r="O79" s="84">
        <v>10500</v>
      </c>
      <c r="P79" s="84">
        <v>12600</v>
      </c>
      <c r="Q79" s="84">
        <v>14700</v>
      </c>
      <c r="R79" s="85">
        <v>16800</v>
      </c>
      <c r="S79" s="83">
        <v>100</v>
      </c>
      <c r="T79" s="85">
        <v>100</v>
      </c>
      <c r="U79" s="83">
        <v>100</v>
      </c>
      <c r="V79" s="85">
        <v>100</v>
      </c>
      <c r="W79" s="86" t="s">
        <v>107</v>
      </c>
      <c r="X79" s="86">
        <v>100</v>
      </c>
      <c r="AA79" s="1"/>
    </row>
    <row r="80" spans="1:64" x14ac:dyDescent="0.25">
      <c r="A80" s="1"/>
      <c r="D80" s="70" t="s">
        <v>18</v>
      </c>
      <c r="E80" s="70" t="s">
        <v>116</v>
      </c>
      <c r="F80" s="73" t="s">
        <v>102</v>
      </c>
      <c r="G80" s="73" t="b">
        <v>1</v>
      </c>
      <c r="H80" s="83">
        <v>1600</v>
      </c>
      <c r="I80" s="84">
        <v>3200</v>
      </c>
      <c r="J80" s="85">
        <v>4800</v>
      </c>
      <c r="K80" s="83">
        <v>2000</v>
      </c>
      <c r="L80" s="84">
        <v>3800</v>
      </c>
      <c r="M80" s="84">
        <v>5800</v>
      </c>
      <c r="N80" s="84">
        <v>7600</v>
      </c>
      <c r="O80" s="84">
        <v>9600</v>
      </c>
      <c r="P80" s="84">
        <v>11400</v>
      </c>
      <c r="Q80" s="84">
        <v>13400</v>
      </c>
      <c r="R80" s="85">
        <v>15200</v>
      </c>
      <c r="S80" s="83">
        <v>800</v>
      </c>
      <c r="T80" s="85">
        <v>800</v>
      </c>
      <c r="U80" s="83">
        <v>800</v>
      </c>
      <c r="V80" s="85">
        <v>800</v>
      </c>
      <c r="W80" s="86" t="s">
        <v>107</v>
      </c>
      <c r="X80" s="86">
        <v>800</v>
      </c>
      <c r="AA80" s="1"/>
    </row>
    <row r="81" spans="1:27" x14ac:dyDescent="0.25">
      <c r="A81" s="1"/>
      <c r="D81" s="70" t="s">
        <v>19</v>
      </c>
      <c r="E81" s="70" t="s">
        <v>117</v>
      </c>
      <c r="F81" s="73" t="s">
        <v>102</v>
      </c>
      <c r="G81" s="73" t="b">
        <v>1</v>
      </c>
      <c r="H81" s="83">
        <v>100</v>
      </c>
      <c r="I81" s="84">
        <v>200</v>
      </c>
      <c r="J81" s="85">
        <v>300</v>
      </c>
      <c r="K81" s="83">
        <v>200</v>
      </c>
      <c r="L81" s="84">
        <v>400</v>
      </c>
      <c r="M81" s="84">
        <v>600</v>
      </c>
      <c r="N81" s="84">
        <v>800</v>
      </c>
      <c r="O81" s="84">
        <v>1000</v>
      </c>
      <c r="P81" s="84">
        <v>1200</v>
      </c>
      <c r="Q81" s="84">
        <v>1400</v>
      </c>
      <c r="R81" s="85">
        <v>1600</v>
      </c>
      <c r="S81" s="83">
        <v>100</v>
      </c>
      <c r="T81" s="85">
        <v>100</v>
      </c>
      <c r="U81" s="83">
        <v>200</v>
      </c>
      <c r="V81" s="85">
        <v>200</v>
      </c>
      <c r="W81" s="86" t="s">
        <v>107</v>
      </c>
      <c r="X81" s="86">
        <v>400</v>
      </c>
      <c r="AA81" s="1"/>
    </row>
    <row r="82" spans="1:27" x14ac:dyDescent="0.25">
      <c r="A82" s="1"/>
      <c r="D82" s="70" t="s">
        <v>20</v>
      </c>
      <c r="E82" s="70" t="s">
        <v>118</v>
      </c>
      <c r="F82" s="73" t="s">
        <v>102</v>
      </c>
      <c r="G82" s="73" t="b">
        <v>1</v>
      </c>
      <c r="H82" s="83">
        <v>200</v>
      </c>
      <c r="I82" s="84">
        <v>400</v>
      </c>
      <c r="J82" s="85">
        <v>600</v>
      </c>
      <c r="K82" s="83">
        <v>400</v>
      </c>
      <c r="L82" s="84">
        <v>800</v>
      </c>
      <c r="M82" s="84">
        <v>1200</v>
      </c>
      <c r="N82" s="84">
        <v>1600</v>
      </c>
      <c r="O82" s="84">
        <v>2000</v>
      </c>
      <c r="P82" s="84">
        <v>2400</v>
      </c>
      <c r="Q82" s="84">
        <v>2800</v>
      </c>
      <c r="R82" s="85">
        <v>3200</v>
      </c>
      <c r="S82" s="83">
        <v>200</v>
      </c>
      <c r="T82" s="85">
        <v>200</v>
      </c>
      <c r="U82" s="83">
        <v>400</v>
      </c>
      <c r="V82" s="85">
        <v>400</v>
      </c>
      <c r="W82" s="86" t="s">
        <v>107</v>
      </c>
      <c r="X82" s="86">
        <v>800</v>
      </c>
      <c r="AA82" s="1"/>
    </row>
    <row r="83" spans="1:27" x14ac:dyDescent="0.25">
      <c r="A83" s="1"/>
      <c r="D83" s="70" t="s">
        <v>21</v>
      </c>
      <c r="E83" s="70" t="s">
        <v>119</v>
      </c>
      <c r="F83" s="73" t="s">
        <v>102</v>
      </c>
      <c r="G83" s="73" t="b">
        <v>1</v>
      </c>
      <c r="H83" s="83">
        <v>100</v>
      </c>
      <c r="I83" s="84">
        <v>200</v>
      </c>
      <c r="J83" s="85">
        <v>300</v>
      </c>
      <c r="K83" s="83">
        <v>200</v>
      </c>
      <c r="L83" s="84">
        <v>400</v>
      </c>
      <c r="M83" s="84">
        <v>600</v>
      </c>
      <c r="N83" s="84">
        <v>800</v>
      </c>
      <c r="O83" s="84">
        <v>1000</v>
      </c>
      <c r="P83" s="84">
        <v>1200</v>
      </c>
      <c r="Q83" s="84">
        <v>1400</v>
      </c>
      <c r="R83" s="85">
        <v>1600</v>
      </c>
      <c r="S83" s="83">
        <v>100</v>
      </c>
      <c r="T83" s="85">
        <v>100</v>
      </c>
      <c r="U83" s="83">
        <v>200</v>
      </c>
      <c r="V83" s="85">
        <v>200</v>
      </c>
      <c r="W83" s="86" t="s">
        <v>107</v>
      </c>
      <c r="X83" s="86">
        <v>400</v>
      </c>
      <c r="AA83" s="1"/>
    </row>
    <row r="84" spans="1:27" x14ac:dyDescent="0.25">
      <c r="A84" s="1"/>
      <c r="D84" s="70" t="s">
        <v>22</v>
      </c>
      <c r="E84" s="70" t="s">
        <v>120</v>
      </c>
      <c r="F84" s="73" t="s">
        <v>102</v>
      </c>
      <c r="G84" s="73" t="b">
        <v>0</v>
      </c>
      <c r="H84" s="83">
        <v>12</v>
      </c>
      <c r="I84" s="84">
        <v>24</v>
      </c>
      <c r="J84" s="85">
        <v>36</v>
      </c>
      <c r="K84" s="83">
        <v>24</v>
      </c>
      <c r="L84" s="84">
        <v>36</v>
      </c>
      <c r="M84" s="84">
        <v>48</v>
      </c>
      <c r="N84" s="84">
        <v>60</v>
      </c>
      <c r="O84" s="84">
        <v>72</v>
      </c>
      <c r="P84" s="84">
        <v>84</v>
      </c>
      <c r="Q84" s="84">
        <v>108</v>
      </c>
      <c r="R84" s="85">
        <v>120</v>
      </c>
      <c r="S84" s="83" t="s">
        <v>107</v>
      </c>
      <c r="T84" s="85" t="s">
        <v>107</v>
      </c>
      <c r="U84" s="83">
        <v>12</v>
      </c>
      <c r="V84" s="85">
        <v>12</v>
      </c>
      <c r="W84" s="86" t="s">
        <v>107</v>
      </c>
      <c r="X84" s="86" t="s">
        <v>107</v>
      </c>
      <c r="AA84" s="1"/>
    </row>
    <row r="85" spans="1:27" x14ac:dyDescent="0.25">
      <c r="A85" s="1"/>
      <c r="D85" s="70" t="s">
        <v>23</v>
      </c>
      <c r="E85" s="70" t="s">
        <v>121</v>
      </c>
      <c r="F85" s="73" t="s">
        <v>102</v>
      </c>
      <c r="G85" s="73" t="b">
        <v>1</v>
      </c>
      <c r="H85" s="83">
        <v>2700</v>
      </c>
      <c r="I85" s="84">
        <v>5100</v>
      </c>
      <c r="J85" s="85">
        <v>7500</v>
      </c>
      <c r="K85" s="83">
        <v>3000</v>
      </c>
      <c r="L85" s="84">
        <v>6000</v>
      </c>
      <c r="M85" s="84">
        <v>9000</v>
      </c>
      <c r="N85" s="84">
        <v>11700</v>
      </c>
      <c r="O85" s="84">
        <v>14700</v>
      </c>
      <c r="P85" s="84">
        <v>17700</v>
      </c>
      <c r="Q85" s="84">
        <v>20400</v>
      </c>
      <c r="R85" s="85">
        <v>23400</v>
      </c>
      <c r="S85" s="83">
        <v>1500</v>
      </c>
      <c r="T85" s="85">
        <v>1500</v>
      </c>
      <c r="U85" s="83">
        <v>1500</v>
      </c>
      <c r="V85" s="85">
        <v>1500</v>
      </c>
      <c r="W85" s="86" t="s">
        <v>107</v>
      </c>
      <c r="X85" s="86">
        <v>1200</v>
      </c>
      <c r="AA85" s="1"/>
    </row>
    <row r="86" spans="1:27" x14ac:dyDescent="0.25">
      <c r="A86" s="1"/>
      <c r="D86" s="70" t="s">
        <v>24</v>
      </c>
      <c r="E86" s="70" t="s">
        <v>122</v>
      </c>
      <c r="F86" s="73" t="s">
        <v>102</v>
      </c>
      <c r="G86" s="73" t="b">
        <v>0</v>
      </c>
      <c r="H86" s="83">
        <v>2</v>
      </c>
      <c r="I86" s="84">
        <v>2</v>
      </c>
      <c r="J86" s="85">
        <v>2</v>
      </c>
      <c r="K86" s="83">
        <v>2</v>
      </c>
      <c r="L86" s="84">
        <v>2</v>
      </c>
      <c r="M86" s="84">
        <v>2</v>
      </c>
      <c r="N86" s="84">
        <v>2</v>
      </c>
      <c r="O86" s="84">
        <v>2</v>
      </c>
      <c r="P86" s="84">
        <v>2</v>
      </c>
      <c r="Q86" s="84">
        <v>2</v>
      </c>
      <c r="R86" s="85">
        <v>2</v>
      </c>
      <c r="S86" s="83">
        <v>2</v>
      </c>
      <c r="T86" s="85">
        <v>0</v>
      </c>
      <c r="U86" s="83">
        <v>2</v>
      </c>
      <c r="V86" s="85">
        <v>0</v>
      </c>
      <c r="W86" s="86">
        <v>1</v>
      </c>
      <c r="X86" s="86">
        <v>1</v>
      </c>
      <c r="AA86" s="1"/>
    </row>
    <row r="87" spans="1:27" x14ac:dyDescent="0.25">
      <c r="A87" s="1"/>
      <c r="D87" s="70" t="s">
        <v>25</v>
      </c>
      <c r="E87" s="70" t="s">
        <v>123</v>
      </c>
      <c r="F87" s="73" t="s">
        <v>105</v>
      </c>
      <c r="G87" s="73" t="b">
        <v>0</v>
      </c>
      <c r="H87" s="83">
        <v>1</v>
      </c>
      <c r="I87" s="84">
        <v>1</v>
      </c>
      <c r="J87" s="85">
        <v>1</v>
      </c>
      <c r="K87" s="83" t="s">
        <v>107</v>
      </c>
      <c r="L87" s="84" t="s">
        <v>107</v>
      </c>
      <c r="M87" s="84" t="s">
        <v>107</v>
      </c>
      <c r="N87" s="84" t="s">
        <v>107</v>
      </c>
      <c r="O87" s="84" t="s">
        <v>107</v>
      </c>
      <c r="P87" s="84" t="s">
        <v>107</v>
      </c>
      <c r="Q87" s="84" t="s">
        <v>107</v>
      </c>
      <c r="R87" s="85" t="s">
        <v>107</v>
      </c>
      <c r="S87" s="83">
        <v>1</v>
      </c>
      <c r="T87" s="85">
        <v>1</v>
      </c>
      <c r="U87" s="87" t="s">
        <v>107</v>
      </c>
      <c r="V87" s="85" t="s">
        <v>107</v>
      </c>
      <c r="W87" s="86" t="s">
        <v>107</v>
      </c>
      <c r="X87" s="86" t="s">
        <v>107</v>
      </c>
      <c r="AA87" s="1"/>
    </row>
    <row r="88" spans="1:27" x14ac:dyDescent="0.25">
      <c r="A88" s="1"/>
      <c r="D88" s="70" t="s">
        <v>26</v>
      </c>
      <c r="E88" s="70" t="s">
        <v>124</v>
      </c>
      <c r="F88" s="73" t="s">
        <v>105</v>
      </c>
      <c r="G88" s="73" t="b">
        <v>0</v>
      </c>
      <c r="H88" s="87" t="s">
        <v>107</v>
      </c>
      <c r="I88" s="84" t="s">
        <v>107</v>
      </c>
      <c r="J88" s="85" t="s">
        <v>107</v>
      </c>
      <c r="K88" s="83">
        <v>1</v>
      </c>
      <c r="L88" s="84">
        <v>1</v>
      </c>
      <c r="M88" s="84">
        <v>1</v>
      </c>
      <c r="N88" s="84">
        <v>1</v>
      </c>
      <c r="O88" s="84">
        <v>1</v>
      </c>
      <c r="P88" s="84">
        <v>1</v>
      </c>
      <c r="Q88" s="84">
        <v>1</v>
      </c>
      <c r="R88" s="85">
        <v>1</v>
      </c>
      <c r="S88" s="83" t="s">
        <v>107</v>
      </c>
      <c r="T88" s="85" t="s">
        <v>107</v>
      </c>
      <c r="U88" s="83">
        <v>1</v>
      </c>
      <c r="V88" s="85">
        <v>1</v>
      </c>
      <c r="W88" s="86" t="s">
        <v>107</v>
      </c>
      <c r="X88" s="86" t="s">
        <v>107</v>
      </c>
      <c r="AA88" s="1"/>
    </row>
    <row r="89" spans="1:27" x14ac:dyDescent="0.25">
      <c r="A89" s="1"/>
      <c r="D89" s="70" t="s">
        <v>27</v>
      </c>
      <c r="E89" s="70" t="s">
        <v>125</v>
      </c>
      <c r="F89" s="73" t="s">
        <v>105</v>
      </c>
      <c r="G89" s="73" t="b">
        <v>0</v>
      </c>
      <c r="H89" s="83" t="s">
        <v>107</v>
      </c>
      <c r="I89" s="84" t="s">
        <v>107</v>
      </c>
      <c r="J89" s="85" t="s">
        <v>107</v>
      </c>
      <c r="K89" s="83">
        <v>1</v>
      </c>
      <c r="L89" s="84">
        <v>1</v>
      </c>
      <c r="M89" s="84">
        <v>1</v>
      </c>
      <c r="N89" s="84">
        <v>1</v>
      </c>
      <c r="O89" s="84">
        <v>1</v>
      </c>
      <c r="P89" s="84">
        <v>1</v>
      </c>
      <c r="Q89" s="84">
        <v>1</v>
      </c>
      <c r="R89" s="85">
        <v>1</v>
      </c>
      <c r="S89" s="83">
        <v>1</v>
      </c>
      <c r="T89" s="85">
        <v>1</v>
      </c>
      <c r="U89" s="83">
        <v>1</v>
      </c>
      <c r="V89" s="85">
        <v>1</v>
      </c>
      <c r="W89" s="86">
        <v>1</v>
      </c>
      <c r="X89" s="86" t="s">
        <v>107</v>
      </c>
      <c r="AA89" s="1"/>
    </row>
    <row r="90" spans="1:27" x14ac:dyDescent="0.25">
      <c r="A90" s="1"/>
      <c r="D90" s="70" t="s">
        <v>28</v>
      </c>
      <c r="E90" s="70" t="s">
        <v>126</v>
      </c>
      <c r="F90" s="73" t="s">
        <v>105</v>
      </c>
      <c r="G90" s="73" t="b">
        <v>0</v>
      </c>
      <c r="H90" s="83" t="s">
        <v>107</v>
      </c>
      <c r="I90" s="84" t="s">
        <v>107</v>
      </c>
      <c r="J90" s="85" t="s">
        <v>107</v>
      </c>
      <c r="K90" s="83">
        <v>1</v>
      </c>
      <c r="L90" s="84">
        <v>1</v>
      </c>
      <c r="M90" s="84">
        <v>1</v>
      </c>
      <c r="N90" s="84">
        <v>1</v>
      </c>
      <c r="O90" s="84">
        <v>1</v>
      </c>
      <c r="P90" s="84">
        <v>1</v>
      </c>
      <c r="Q90" s="84">
        <v>1</v>
      </c>
      <c r="R90" s="85">
        <v>1</v>
      </c>
      <c r="S90" s="83">
        <v>1</v>
      </c>
      <c r="T90" s="85">
        <v>1</v>
      </c>
      <c r="U90" s="83">
        <v>1</v>
      </c>
      <c r="V90" s="85">
        <v>1</v>
      </c>
      <c r="W90" s="86">
        <v>1</v>
      </c>
      <c r="X90" s="86" t="s">
        <v>107</v>
      </c>
      <c r="AA90" s="1"/>
    </row>
    <row r="91" spans="1:27" x14ac:dyDescent="0.25">
      <c r="A91" s="1"/>
      <c r="D91" s="70" t="s">
        <v>29</v>
      </c>
      <c r="E91" s="70" t="s">
        <v>127</v>
      </c>
      <c r="F91" s="73" t="s">
        <v>102</v>
      </c>
      <c r="G91" s="73" t="b">
        <v>0</v>
      </c>
      <c r="H91" s="83" t="s">
        <v>107</v>
      </c>
      <c r="I91" s="84" t="s">
        <v>107</v>
      </c>
      <c r="J91" s="85" t="s">
        <v>107</v>
      </c>
      <c r="K91" s="83">
        <v>2</v>
      </c>
      <c r="L91" s="84">
        <v>4</v>
      </c>
      <c r="M91" s="84">
        <v>6</v>
      </c>
      <c r="N91" s="84">
        <v>8</v>
      </c>
      <c r="O91" s="84">
        <v>10</v>
      </c>
      <c r="P91" s="84">
        <v>12</v>
      </c>
      <c r="Q91" s="84">
        <v>14</v>
      </c>
      <c r="R91" s="85">
        <v>16</v>
      </c>
      <c r="S91" s="83">
        <v>2</v>
      </c>
      <c r="T91" s="85">
        <v>2</v>
      </c>
      <c r="U91" s="83">
        <v>2</v>
      </c>
      <c r="V91" s="85">
        <v>2</v>
      </c>
      <c r="W91" s="86">
        <v>2</v>
      </c>
      <c r="X91" s="86" t="s">
        <v>107</v>
      </c>
      <c r="AA91" s="1"/>
    </row>
    <row r="92" spans="1:27" x14ac:dyDescent="0.25">
      <c r="A92" s="1"/>
      <c r="D92" s="70" t="s">
        <v>30</v>
      </c>
      <c r="E92" s="70" t="s">
        <v>128</v>
      </c>
      <c r="F92" s="73" t="s">
        <v>105</v>
      </c>
      <c r="G92" s="73" t="b">
        <v>0</v>
      </c>
      <c r="H92" s="83" t="s">
        <v>107</v>
      </c>
      <c r="I92" s="84" t="s">
        <v>107</v>
      </c>
      <c r="J92" s="85" t="s">
        <v>107</v>
      </c>
      <c r="K92" s="83">
        <v>1</v>
      </c>
      <c r="L92" s="84">
        <v>1</v>
      </c>
      <c r="M92" s="84">
        <v>1</v>
      </c>
      <c r="N92" s="84">
        <v>1</v>
      </c>
      <c r="O92" s="84">
        <v>1</v>
      </c>
      <c r="P92" s="84">
        <v>1</v>
      </c>
      <c r="Q92" s="84">
        <v>1</v>
      </c>
      <c r="R92" s="85">
        <v>1</v>
      </c>
      <c r="S92" s="83">
        <v>1</v>
      </c>
      <c r="T92" s="85">
        <v>1</v>
      </c>
      <c r="U92" s="83">
        <v>1</v>
      </c>
      <c r="V92" s="85">
        <v>1</v>
      </c>
      <c r="W92" s="86">
        <v>1</v>
      </c>
      <c r="X92" s="86" t="s">
        <v>107</v>
      </c>
      <c r="AA92" s="1"/>
    </row>
    <row r="93" spans="1:27" x14ac:dyDescent="0.25">
      <c r="A93" s="1"/>
      <c r="D93" s="70" t="s">
        <v>31</v>
      </c>
      <c r="E93" s="70" t="s">
        <v>129</v>
      </c>
      <c r="F93" s="73" t="s">
        <v>102</v>
      </c>
      <c r="G93" s="73" t="b">
        <v>0</v>
      </c>
      <c r="H93" s="83" t="s">
        <v>107</v>
      </c>
      <c r="I93" s="84" t="s">
        <v>107</v>
      </c>
      <c r="J93" s="85" t="s">
        <v>107</v>
      </c>
      <c r="K93" s="83">
        <v>1</v>
      </c>
      <c r="L93" s="84">
        <v>1</v>
      </c>
      <c r="M93" s="84">
        <v>1</v>
      </c>
      <c r="N93" s="84">
        <v>1</v>
      </c>
      <c r="O93" s="84">
        <v>1</v>
      </c>
      <c r="P93" s="84">
        <v>1</v>
      </c>
      <c r="Q93" s="84">
        <v>1</v>
      </c>
      <c r="R93" s="85">
        <v>1</v>
      </c>
      <c r="S93" s="83" t="s">
        <v>107</v>
      </c>
      <c r="T93" s="85" t="s">
        <v>107</v>
      </c>
      <c r="U93" s="83">
        <v>1</v>
      </c>
      <c r="V93" s="85">
        <v>1</v>
      </c>
      <c r="W93" s="86" t="s">
        <v>107</v>
      </c>
      <c r="X93" s="86" t="s">
        <v>107</v>
      </c>
      <c r="AA93" s="1"/>
    </row>
    <row r="94" spans="1:27" x14ac:dyDescent="0.25">
      <c r="A94" s="1"/>
      <c r="D94" s="70" t="s">
        <v>32</v>
      </c>
      <c r="E94" s="70" t="s">
        <v>130</v>
      </c>
      <c r="F94" s="73" t="s">
        <v>102</v>
      </c>
      <c r="G94" s="73" t="b">
        <v>1</v>
      </c>
      <c r="H94" s="83">
        <v>12</v>
      </c>
      <c r="I94" s="84">
        <v>24</v>
      </c>
      <c r="J94" s="85">
        <v>36</v>
      </c>
      <c r="K94" s="83">
        <v>28</v>
      </c>
      <c r="L94" s="84">
        <v>56</v>
      </c>
      <c r="M94" s="84">
        <v>84</v>
      </c>
      <c r="N94" s="84">
        <v>112</v>
      </c>
      <c r="O94" s="84">
        <v>140</v>
      </c>
      <c r="P94" s="84">
        <v>168</v>
      </c>
      <c r="Q94" s="84">
        <v>196</v>
      </c>
      <c r="R94" s="85">
        <v>224</v>
      </c>
      <c r="S94" s="83">
        <v>6</v>
      </c>
      <c r="T94" s="85">
        <v>6</v>
      </c>
      <c r="U94" s="83">
        <v>12</v>
      </c>
      <c r="V94" s="85">
        <v>12</v>
      </c>
      <c r="W94" s="86">
        <v>3</v>
      </c>
      <c r="X94" s="86">
        <v>4</v>
      </c>
      <c r="AA94" s="1"/>
    </row>
    <row r="95" spans="1:27" x14ac:dyDescent="0.25">
      <c r="A95" s="1"/>
      <c r="D95" s="70" t="s">
        <v>33</v>
      </c>
      <c r="E95" s="70" t="s">
        <v>131</v>
      </c>
      <c r="F95" s="73" t="s">
        <v>105</v>
      </c>
      <c r="G95" s="73" t="b">
        <v>0</v>
      </c>
      <c r="H95" s="83" t="s">
        <v>107</v>
      </c>
      <c r="I95" s="84" t="s">
        <v>107</v>
      </c>
      <c r="J95" s="85" t="s">
        <v>107</v>
      </c>
      <c r="K95" s="83">
        <v>1</v>
      </c>
      <c r="L95" s="84">
        <v>1</v>
      </c>
      <c r="M95" s="84">
        <v>1</v>
      </c>
      <c r="N95" s="84">
        <v>1</v>
      </c>
      <c r="O95" s="84">
        <v>1</v>
      </c>
      <c r="P95" s="84">
        <v>1</v>
      </c>
      <c r="Q95" s="84">
        <v>1</v>
      </c>
      <c r="R95" s="85">
        <v>1</v>
      </c>
      <c r="S95" s="83">
        <v>1</v>
      </c>
      <c r="T95" s="85">
        <v>1</v>
      </c>
      <c r="U95" s="83">
        <v>1</v>
      </c>
      <c r="V95" s="85">
        <v>1</v>
      </c>
      <c r="W95" s="86">
        <v>1</v>
      </c>
      <c r="X95" s="86" t="s">
        <v>107</v>
      </c>
      <c r="AA95" s="1"/>
    </row>
    <row r="96" spans="1:27" x14ac:dyDescent="0.25">
      <c r="A96" s="1"/>
      <c r="D96" s="70" t="s">
        <v>34</v>
      </c>
      <c r="E96" s="70" t="s">
        <v>132</v>
      </c>
      <c r="F96" s="73" t="s">
        <v>105</v>
      </c>
      <c r="G96" s="73" t="b">
        <v>0</v>
      </c>
      <c r="H96" s="83" t="s">
        <v>107</v>
      </c>
      <c r="I96" s="84" t="s">
        <v>107</v>
      </c>
      <c r="J96" s="85" t="s">
        <v>107</v>
      </c>
      <c r="K96" s="83" t="s">
        <v>107</v>
      </c>
      <c r="L96" s="84" t="s">
        <v>107</v>
      </c>
      <c r="M96" s="84" t="s">
        <v>107</v>
      </c>
      <c r="N96" s="84" t="s">
        <v>107</v>
      </c>
      <c r="O96" s="84" t="s">
        <v>107</v>
      </c>
      <c r="P96" s="84" t="s">
        <v>107</v>
      </c>
      <c r="Q96" s="84" t="s">
        <v>107</v>
      </c>
      <c r="R96" s="85" t="s">
        <v>107</v>
      </c>
      <c r="S96" s="83">
        <v>1</v>
      </c>
      <c r="T96" s="85">
        <v>0</v>
      </c>
      <c r="U96" s="83">
        <v>1</v>
      </c>
      <c r="V96" s="85">
        <v>0</v>
      </c>
      <c r="W96" s="86" t="s">
        <v>107</v>
      </c>
      <c r="X96" s="86" t="s">
        <v>107</v>
      </c>
      <c r="AA96" s="1"/>
    </row>
    <row r="97" spans="1:27" x14ac:dyDescent="0.25">
      <c r="A97" s="1"/>
      <c r="D97" s="70" t="s">
        <v>35</v>
      </c>
      <c r="E97" s="70" t="s">
        <v>133</v>
      </c>
      <c r="F97" s="73" t="s">
        <v>102</v>
      </c>
      <c r="G97" s="73" t="b">
        <v>1</v>
      </c>
      <c r="H97" s="83">
        <v>2700</v>
      </c>
      <c r="I97" s="84">
        <v>5300</v>
      </c>
      <c r="J97" s="85">
        <v>8000</v>
      </c>
      <c r="K97" s="83">
        <v>3200</v>
      </c>
      <c r="L97" s="84">
        <v>6300</v>
      </c>
      <c r="M97" s="84">
        <v>9500</v>
      </c>
      <c r="N97" s="84">
        <v>12600</v>
      </c>
      <c r="O97" s="84">
        <v>15800</v>
      </c>
      <c r="P97" s="84">
        <v>18900</v>
      </c>
      <c r="Q97" s="84">
        <v>22100</v>
      </c>
      <c r="R97" s="85">
        <v>25200</v>
      </c>
      <c r="S97" s="83">
        <v>1200</v>
      </c>
      <c r="T97" s="85">
        <v>1200</v>
      </c>
      <c r="U97" s="83">
        <v>1200</v>
      </c>
      <c r="V97" s="85">
        <v>1200</v>
      </c>
      <c r="W97" s="86" t="s">
        <v>107</v>
      </c>
      <c r="X97" s="86">
        <v>1200</v>
      </c>
      <c r="AA97" s="1"/>
    </row>
    <row r="98" spans="1:27" x14ac:dyDescent="0.25">
      <c r="A98" s="1"/>
      <c r="D98" s="70" t="s">
        <v>36</v>
      </c>
      <c r="E98" s="70" t="s">
        <v>134</v>
      </c>
      <c r="F98" s="73" t="s">
        <v>102</v>
      </c>
      <c r="G98" s="73" t="b">
        <v>1</v>
      </c>
      <c r="H98" s="83">
        <v>12</v>
      </c>
      <c r="I98" s="84">
        <v>24</v>
      </c>
      <c r="J98" s="85">
        <v>24</v>
      </c>
      <c r="K98" s="83">
        <v>24</v>
      </c>
      <c r="L98" s="84">
        <v>36</v>
      </c>
      <c r="M98" s="84">
        <v>60</v>
      </c>
      <c r="N98" s="84">
        <v>72</v>
      </c>
      <c r="O98" s="84">
        <v>96</v>
      </c>
      <c r="P98" s="84">
        <v>108</v>
      </c>
      <c r="Q98" s="84">
        <v>120</v>
      </c>
      <c r="R98" s="85">
        <v>144</v>
      </c>
      <c r="S98" s="83">
        <v>12</v>
      </c>
      <c r="T98" s="85">
        <v>12</v>
      </c>
      <c r="U98" s="83">
        <v>12</v>
      </c>
      <c r="V98" s="85">
        <v>12</v>
      </c>
      <c r="W98" s="86" t="s">
        <v>107</v>
      </c>
      <c r="X98" s="86">
        <v>12</v>
      </c>
      <c r="AA98" s="1"/>
    </row>
    <row r="99" spans="1:27" x14ac:dyDescent="0.25">
      <c r="A99" s="1"/>
      <c r="D99" s="70" t="s">
        <v>38</v>
      </c>
      <c r="E99" s="70" t="s">
        <v>136</v>
      </c>
      <c r="F99" s="73" t="s">
        <v>102</v>
      </c>
      <c r="G99" s="73" t="b">
        <v>1</v>
      </c>
      <c r="H99" s="83">
        <v>1200</v>
      </c>
      <c r="I99" s="84">
        <v>2400</v>
      </c>
      <c r="J99" s="85">
        <v>3600</v>
      </c>
      <c r="K99" s="83">
        <v>2800</v>
      </c>
      <c r="L99" s="84">
        <v>5600</v>
      </c>
      <c r="M99" s="84">
        <v>8400</v>
      </c>
      <c r="N99" s="84">
        <v>11200</v>
      </c>
      <c r="O99" s="84">
        <v>14000</v>
      </c>
      <c r="P99" s="84">
        <v>16800</v>
      </c>
      <c r="Q99" s="84">
        <v>19600</v>
      </c>
      <c r="R99" s="85">
        <v>22400</v>
      </c>
      <c r="S99" s="83">
        <v>600</v>
      </c>
      <c r="T99" s="85">
        <v>600</v>
      </c>
      <c r="U99" s="83">
        <v>1200</v>
      </c>
      <c r="V99" s="85">
        <v>1200</v>
      </c>
      <c r="W99" s="86" t="s">
        <v>107</v>
      </c>
      <c r="X99" s="86">
        <v>1200</v>
      </c>
      <c r="AA99" s="1"/>
    </row>
    <row r="100" spans="1:27" x14ac:dyDescent="0.25">
      <c r="A100" s="1"/>
      <c r="D100" s="70" t="s">
        <v>39</v>
      </c>
      <c r="E100" s="70" t="s">
        <v>137</v>
      </c>
      <c r="F100" s="73" t="s">
        <v>102</v>
      </c>
      <c r="G100" s="73" t="b">
        <v>1</v>
      </c>
      <c r="H100" s="83">
        <v>2700</v>
      </c>
      <c r="I100" s="84">
        <v>5300</v>
      </c>
      <c r="J100" s="85">
        <v>8000</v>
      </c>
      <c r="K100" s="83">
        <v>3200</v>
      </c>
      <c r="L100" s="84">
        <v>6300</v>
      </c>
      <c r="M100" s="84">
        <v>9500</v>
      </c>
      <c r="N100" s="84">
        <v>12600</v>
      </c>
      <c r="O100" s="84">
        <v>15800</v>
      </c>
      <c r="P100" s="84">
        <v>18900</v>
      </c>
      <c r="Q100" s="84">
        <v>22100</v>
      </c>
      <c r="R100" s="85">
        <v>25200</v>
      </c>
      <c r="S100" s="83">
        <v>1200</v>
      </c>
      <c r="T100" s="85">
        <v>1200</v>
      </c>
      <c r="U100" s="83">
        <v>1200</v>
      </c>
      <c r="V100" s="85">
        <v>1200</v>
      </c>
      <c r="W100" s="86" t="s">
        <v>107</v>
      </c>
      <c r="X100" s="86">
        <v>1200</v>
      </c>
      <c r="AA100" s="1"/>
    </row>
    <row r="101" spans="1:27" x14ac:dyDescent="0.25">
      <c r="A101" s="1"/>
      <c r="D101" s="70" t="s">
        <v>40</v>
      </c>
      <c r="E101" s="70" t="s">
        <v>138</v>
      </c>
      <c r="F101" s="73" t="s">
        <v>102</v>
      </c>
      <c r="G101" s="73" t="b">
        <v>1</v>
      </c>
      <c r="H101" s="83">
        <v>48</v>
      </c>
      <c r="I101" s="84">
        <v>84</v>
      </c>
      <c r="J101" s="85">
        <v>132</v>
      </c>
      <c r="K101" s="83">
        <v>60</v>
      </c>
      <c r="L101" s="84">
        <v>108</v>
      </c>
      <c r="M101" s="84">
        <v>156</v>
      </c>
      <c r="N101" s="84">
        <v>204</v>
      </c>
      <c r="O101" s="84">
        <v>252</v>
      </c>
      <c r="P101" s="84">
        <v>300</v>
      </c>
      <c r="Q101" s="84">
        <v>348</v>
      </c>
      <c r="R101" s="85">
        <v>396</v>
      </c>
      <c r="S101" s="83">
        <v>24</v>
      </c>
      <c r="T101" s="85">
        <v>24</v>
      </c>
      <c r="U101" s="83">
        <v>24</v>
      </c>
      <c r="V101" s="85">
        <v>24</v>
      </c>
      <c r="W101" s="86" t="s">
        <v>107</v>
      </c>
      <c r="X101" s="86">
        <v>36</v>
      </c>
      <c r="AA101" s="1"/>
    </row>
    <row r="102" spans="1:27" x14ac:dyDescent="0.25">
      <c r="A102" s="1"/>
      <c r="D102" s="70" t="s">
        <v>41</v>
      </c>
      <c r="E102" s="70" t="s">
        <v>139</v>
      </c>
      <c r="F102" s="73" t="s">
        <v>102</v>
      </c>
      <c r="G102" s="73" t="b">
        <v>0</v>
      </c>
      <c r="H102" s="83">
        <v>1</v>
      </c>
      <c r="I102" s="84">
        <v>1</v>
      </c>
      <c r="J102" s="85">
        <v>1</v>
      </c>
      <c r="K102" s="83">
        <v>1</v>
      </c>
      <c r="L102" s="84">
        <v>1</v>
      </c>
      <c r="M102" s="84">
        <v>1</v>
      </c>
      <c r="N102" s="84">
        <v>1</v>
      </c>
      <c r="O102" s="84">
        <v>1</v>
      </c>
      <c r="P102" s="84">
        <v>1</v>
      </c>
      <c r="Q102" s="84">
        <v>1</v>
      </c>
      <c r="R102" s="85">
        <v>1</v>
      </c>
      <c r="S102" s="83" t="s">
        <v>107</v>
      </c>
      <c r="T102" s="85" t="s">
        <v>107</v>
      </c>
      <c r="U102" s="83">
        <v>1</v>
      </c>
      <c r="V102" s="85">
        <v>1</v>
      </c>
      <c r="W102" s="86" t="s">
        <v>107</v>
      </c>
      <c r="X102" s="86" t="s">
        <v>107</v>
      </c>
      <c r="AA102" s="1"/>
    </row>
    <row r="103" spans="1:27" x14ac:dyDescent="0.25">
      <c r="A103" s="1"/>
      <c r="D103" s="70" t="s">
        <v>42</v>
      </c>
      <c r="E103" s="70" t="s">
        <v>140</v>
      </c>
      <c r="F103" s="73" t="s">
        <v>106</v>
      </c>
      <c r="G103" s="73" t="b">
        <v>0</v>
      </c>
      <c r="H103" s="83">
        <v>2</v>
      </c>
      <c r="I103" s="84">
        <v>2</v>
      </c>
      <c r="J103" s="85">
        <v>2</v>
      </c>
      <c r="K103" s="83">
        <v>2</v>
      </c>
      <c r="L103" s="84">
        <v>2</v>
      </c>
      <c r="M103" s="84">
        <v>2</v>
      </c>
      <c r="N103" s="84">
        <v>2</v>
      </c>
      <c r="O103" s="84">
        <v>2</v>
      </c>
      <c r="P103" s="84">
        <v>2</v>
      </c>
      <c r="Q103" s="84">
        <v>2</v>
      </c>
      <c r="R103" s="85">
        <v>2</v>
      </c>
      <c r="S103" s="83">
        <v>2</v>
      </c>
      <c r="T103" s="85">
        <v>2</v>
      </c>
      <c r="U103" s="83">
        <v>2</v>
      </c>
      <c r="V103" s="85">
        <v>2</v>
      </c>
      <c r="W103" s="86">
        <v>1</v>
      </c>
      <c r="X103" s="86">
        <v>2</v>
      </c>
      <c r="AA103" s="1"/>
    </row>
    <row r="104" spans="1:27" x14ac:dyDescent="0.25">
      <c r="A104" s="1"/>
      <c r="D104" s="70" t="s">
        <v>43</v>
      </c>
      <c r="E104" s="70" t="s">
        <v>141</v>
      </c>
      <c r="F104" s="73" t="s">
        <v>102</v>
      </c>
      <c r="G104" s="73" t="b">
        <v>0</v>
      </c>
      <c r="H104" s="83">
        <v>2</v>
      </c>
      <c r="I104" s="84">
        <v>2</v>
      </c>
      <c r="J104" s="85">
        <v>2</v>
      </c>
      <c r="K104" s="83">
        <v>2</v>
      </c>
      <c r="L104" s="84">
        <v>2</v>
      </c>
      <c r="M104" s="84">
        <v>2</v>
      </c>
      <c r="N104" s="84">
        <v>2</v>
      </c>
      <c r="O104" s="84">
        <v>2</v>
      </c>
      <c r="P104" s="84">
        <v>2</v>
      </c>
      <c r="Q104" s="84">
        <v>2</v>
      </c>
      <c r="R104" s="85">
        <v>2</v>
      </c>
      <c r="S104" s="83">
        <v>2</v>
      </c>
      <c r="T104" s="85">
        <v>2</v>
      </c>
      <c r="U104" s="83">
        <v>2</v>
      </c>
      <c r="V104" s="85">
        <v>2</v>
      </c>
      <c r="W104" s="86">
        <v>2</v>
      </c>
      <c r="X104" s="86">
        <v>2</v>
      </c>
      <c r="AA104" s="1"/>
    </row>
    <row r="105" spans="1:27" x14ac:dyDescent="0.25">
      <c r="A105" s="1"/>
      <c r="D105" s="70" t="s">
        <v>44</v>
      </c>
      <c r="E105" s="70" t="s">
        <v>142</v>
      </c>
      <c r="F105" s="73" t="s">
        <v>102</v>
      </c>
      <c r="G105" s="73" t="b">
        <v>0</v>
      </c>
      <c r="H105" s="83">
        <v>20</v>
      </c>
      <c r="I105" s="84">
        <v>20</v>
      </c>
      <c r="J105" s="85">
        <v>20</v>
      </c>
      <c r="K105" s="83">
        <v>20</v>
      </c>
      <c r="L105" s="84">
        <v>20</v>
      </c>
      <c r="M105" s="84">
        <v>20</v>
      </c>
      <c r="N105" s="84">
        <v>20</v>
      </c>
      <c r="O105" s="84">
        <v>20</v>
      </c>
      <c r="P105" s="84">
        <v>20</v>
      </c>
      <c r="Q105" s="84">
        <v>20</v>
      </c>
      <c r="R105" s="85">
        <v>20</v>
      </c>
      <c r="S105" s="83">
        <v>5</v>
      </c>
      <c r="T105" s="85">
        <v>5</v>
      </c>
      <c r="U105" s="83">
        <v>5</v>
      </c>
      <c r="V105" s="85">
        <v>5</v>
      </c>
      <c r="W105" s="86" t="s">
        <v>107</v>
      </c>
      <c r="X105" s="86">
        <v>5</v>
      </c>
      <c r="AA105" s="1"/>
    </row>
    <row r="106" spans="1:27" x14ac:dyDescent="0.25">
      <c r="A106" s="1"/>
      <c r="D106" s="70" t="s">
        <v>45</v>
      </c>
      <c r="E106" s="70" t="s">
        <v>143</v>
      </c>
      <c r="F106" s="73" t="s">
        <v>102</v>
      </c>
      <c r="G106" s="73" t="b">
        <v>1</v>
      </c>
      <c r="H106" s="83">
        <v>25</v>
      </c>
      <c r="I106" s="84">
        <v>25</v>
      </c>
      <c r="J106" s="85">
        <v>25</v>
      </c>
      <c r="K106" s="83">
        <v>50</v>
      </c>
      <c r="L106" s="84">
        <v>75</v>
      </c>
      <c r="M106" s="84">
        <v>100</v>
      </c>
      <c r="N106" s="84">
        <v>125</v>
      </c>
      <c r="O106" s="84">
        <v>150</v>
      </c>
      <c r="P106" s="84">
        <v>175</v>
      </c>
      <c r="Q106" s="84">
        <v>200</v>
      </c>
      <c r="R106" s="85">
        <v>225</v>
      </c>
      <c r="S106" s="83">
        <v>25</v>
      </c>
      <c r="T106" s="85">
        <v>25</v>
      </c>
      <c r="U106" s="83">
        <v>25</v>
      </c>
      <c r="V106" s="85">
        <v>25</v>
      </c>
      <c r="W106" s="86" t="s">
        <v>107</v>
      </c>
      <c r="X106" s="86">
        <v>25</v>
      </c>
      <c r="AA106" s="1"/>
    </row>
    <row r="107" spans="1:27" x14ac:dyDescent="0.25">
      <c r="A107" s="1"/>
      <c r="D107" s="70" t="s">
        <v>46</v>
      </c>
      <c r="E107" s="70" t="s">
        <v>144</v>
      </c>
      <c r="F107" s="73" t="s">
        <v>102</v>
      </c>
      <c r="G107" s="73" t="b">
        <v>0</v>
      </c>
      <c r="H107" s="83" t="s">
        <v>107</v>
      </c>
      <c r="I107" s="84" t="s">
        <v>107</v>
      </c>
      <c r="J107" s="85" t="s">
        <v>107</v>
      </c>
      <c r="K107" s="83">
        <v>1</v>
      </c>
      <c r="L107" s="84">
        <v>1</v>
      </c>
      <c r="M107" s="84">
        <v>1</v>
      </c>
      <c r="N107" s="84">
        <v>1</v>
      </c>
      <c r="O107" s="84">
        <v>1</v>
      </c>
      <c r="P107" s="84">
        <v>1</v>
      </c>
      <c r="Q107" s="84">
        <v>1</v>
      </c>
      <c r="R107" s="85">
        <v>1</v>
      </c>
      <c r="S107" s="83">
        <v>1</v>
      </c>
      <c r="T107" s="85">
        <v>1</v>
      </c>
      <c r="U107" s="83">
        <v>1</v>
      </c>
      <c r="V107" s="85">
        <v>1</v>
      </c>
      <c r="W107" s="86" t="s">
        <v>107</v>
      </c>
      <c r="X107" s="86">
        <v>1</v>
      </c>
      <c r="AA107" s="1"/>
    </row>
    <row r="108" spans="1:27" x14ac:dyDescent="0.25">
      <c r="A108" s="1"/>
      <c r="D108" s="70" t="s">
        <v>48</v>
      </c>
      <c r="E108" s="70" t="s">
        <v>146</v>
      </c>
      <c r="F108" s="73" t="s">
        <v>102</v>
      </c>
      <c r="G108" s="73" t="b">
        <v>1</v>
      </c>
      <c r="H108" s="83">
        <v>50</v>
      </c>
      <c r="I108" s="84">
        <v>100</v>
      </c>
      <c r="J108" s="85">
        <v>150</v>
      </c>
      <c r="K108" s="83">
        <v>50</v>
      </c>
      <c r="L108" s="84">
        <v>100</v>
      </c>
      <c r="M108" s="84">
        <v>150</v>
      </c>
      <c r="N108" s="84">
        <v>200</v>
      </c>
      <c r="O108" s="84">
        <v>250</v>
      </c>
      <c r="P108" s="84">
        <v>300</v>
      </c>
      <c r="Q108" s="84">
        <v>350</v>
      </c>
      <c r="R108" s="85">
        <v>400</v>
      </c>
      <c r="S108" s="83">
        <v>50</v>
      </c>
      <c r="T108" s="85">
        <v>50</v>
      </c>
      <c r="U108" s="83">
        <v>50</v>
      </c>
      <c r="V108" s="85">
        <v>50</v>
      </c>
      <c r="W108" s="86" t="s">
        <v>107</v>
      </c>
      <c r="X108" s="86">
        <v>50</v>
      </c>
      <c r="AA108" s="1"/>
    </row>
    <row r="109" spans="1:27" x14ac:dyDescent="0.25">
      <c r="A109" s="1"/>
      <c r="D109" s="70" t="s">
        <v>91</v>
      </c>
      <c r="E109" s="70" t="s">
        <v>189</v>
      </c>
      <c r="F109" s="73" t="s">
        <v>103</v>
      </c>
      <c r="G109" s="73" t="b">
        <v>0</v>
      </c>
      <c r="H109" s="83" t="s">
        <v>107</v>
      </c>
      <c r="I109" s="84" t="s">
        <v>107</v>
      </c>
      <c r="J109" s="85" t="s">
        <v>107</v>
      </c>
      <c r="K109" s="83">
        <v>50</v>
      </c>
      <c r="L109" s="84">
        <v>50</v>
      </c>
      <c r="M109" s="84">
        <v>50</v>
      </c>
      <c r="N109" s="84">
        <v>50</v>
      </c>
      <c r="O109" s="84">
        <v>50</v>
      </c>
      <c r="P109" s="84">
        <v>50</v>
      </c>
      <c r="Q109" s="84">
        <v>50</v>
      </c>
      <c r="R109" s="85">
        <v>50</v>
      </c>
      <c r="S109" s="83" t="s">
        <v>107</v>
      </c>
      <c r="T109" s="85" t="s">
        <v>107</v>
      </c>
      <c r="U109" s="83">
        <v>20</v>
      </c>
      <c r="V109" s="85">
        <v>5</v>
      </c>
      <c r="W109" s="86" t="s">
        <v>107</v>
      </c>
      <c r="X109" s="86" t="s">
        <v>107</v>
      </c>
      <c r="AA109" s="1"/>
    </row>
    <row r="110" spans="1:27" x14ac:dyDescent="0.25">
      <c r="A110" s="1"/>
      <c r="D110" s="70" t="s">
        <v>49</v>
      </c>
      <c r="E110" s="70" t="s">
        <v>147</v>
      </c>
      <c r="F110" s="73" t="s">
        <v>102</v>
      </c>
      <c r="G110" s="73" t="b">
        <v>0</v>
      </c>
      <c r="H110" s="83">
        <v>1</v>
      </c>
      <c r="I110" s="84">
        <v>2</v>
      </c>
      <c r="J110" s="85">
        <v>3</v>
      </c>
      <c r="K110" s="83">
        <v>2</v>
      </c>
      <c r="L110" s="84">
        <v>4</v>
      </c>
      <c r="M110" s="84">
        <v>6</v>
      </c>
      <c r="N110" s="84">
        <v>8</v>
      </c>
      <c r="O110" s="84">
        <v>10</v>
      </c>
      <c r="P110" s="84">
        <v>12</v>
      </c>
      <c r="Q110" s="84">
        <v>14</v>
      </c>
      <c r="R110" s="85">
        <v>16</v>
      </c>
      <c r="S110" s="83">
        <v>1</v>
      </c>
      <c r="T110" s="85">
        <v>1</v>
      </c>
      <c r="U110" s="83">
        <v>2</v>
      </c>
      <c r="V110" s="85">
        <v>2</v>
      </c>
      <c r="W110" s="86" t="s">
        <v>107</v>
      </c>
      <c r="X110" s="86">
        <v>1</v>
      </c>
      <c r="AA110" s="1"/>
    </row>
    <row r="111" spans="1:27" x14ac:dyDescent="0.25">
      <c r="A111" s="1"/>
      <c r="D111" s="70" t="s">
        <v>50</v>
      </c>
      <c r="E111" s="70" t="s">
        <v>148</v>
      </c>
      <c r="F111" s="73" t="s">
        <v>102</v>
      </c>
      <c r="G111" s="73" t="b">
        <v>0</v>
      </c>
      <c r="H111" s="83" t="s">
        <v>107</v>
      </c>
      <c r="I111" s="84" t="s">
        <v>107</v>
      </c>
      <c r="J111" s="85" t="s">
        <v>107</v>
      </c>
      <c r="K111" s="83" t="s">
        <v>107</v>
      </c>
      <c r="L111" s="84" t="s">
        <v>107</v>
      </c>
      <c r="M111" s="84" t="s">
        <v>107</v>
      </c>
      <c r="N111" s="84" t="s">
        <v>107</v>
      </c>
      <c r="O111" s="84" t="s">
        <v>107</v>
      </c>
      <c r="P111" s="84" t="s">
        <v>107</v>
      </c>
      <c r="Q111" s="84" t="s">
        <v>107</v>
      </c>
      <c r="R111" s="85" t="s">
        <v>107</v>
      </c>
      <c r="S111" s="83" t="s">
        <v>107</v>
      </c>
      <c r="T111" s="85" t="s">
        <v>107</v>
      </c>
      <c r="U111" s="83" t="s">
        <v>107</v>
      </c>
      <c r="V111" s="85" t="s">
        <v>107</v>
      </c>
      <c r="W111" s="86">
        <v>1</v>
      </c>
      <c r="X111" s="86" t="s">
        <v>107</v>
      </c>
      <c r="AA111" s="1"/>
    </row>
    <row r="112" spans="1:27" x14ac:dyDescent="0.25">
      <c r="A112" s="1"/>
      <c r="D112" s="70" t="s">
        <v>92</v>
      </c>
      <c r="E112" s="70" t="s">
        <v>190</v>
      </c>
      <c r="F112" s="73" t="s">
        <v>103</v>
      </c>
      <c r="G112" s="73" t="b">
        <v>0</v>
      </c>
      <c r="H112" s="83" t="s">
        <v>107</v>
      </c>
      <c r="I112" s="84" t="s">
        <v>107</v>
      </c>
      <c r="J112" s="85" t="s">
        <v>107</v>
      </c>
      <c r="K112" s="83">
        <v>1</v>
      </c>
      <c r="L112" s="84">
        <v>1</v>
      </c>
      <c r="M112" s="84">
        <v>1</v>
      </c>
      <c r="N112" s="84">
        <v>1</v>
      </c>
      <c r="O112" s="84">
        <v>1</v>
      </c>
      <c r="P112" s="84">
        <v>2</v>
      </c>
      <c r="Q112" s="84">
        <v>2</v>
      </c>
      <c r="R112" s="85">
        <v>2</v>
      </c>
      <c r="S112" s="83" t="s">
        <v>107</v>
      </c>
      <c r="T112" s="85" t="s">
        <v>107</v>
      </c>
      <c r="U112" s="83">
        <v>1</v>
      </c>
      <c r="V112" s="85">
        <v>1</v>
      </c>
      <c r="W112" s="86" t="s">
        <v>107</v>
      </c>
      <c r="X112" s="86" t="s">
        <v>107</v>
      </c>
      <c r="AA112" s="1"/>
    </row>
    <row r="113" spans="1:27" x14ac:dyDescent="0.25">
      <c r="A113" s="1"/>
      <c r="D113" s="70" t="s">
        <v>51</v>
      </c>
      <c r="E113" s="70" t="s">
        <v>149</v>
      </c>
      <c r="F113" s="73" t="s">
        <v>102</v>
      </c>
      <c r="G113" s="73" t="b">
        <v>0</v>
      </c>
      <c r="H113" s="83" t="s">
        <v>107</v>
      </c>
      <c r="I113" s="84" t="s">
        <v>107</v>
      </c>
      <c r="J113" s="85" t="s">
        <v>107</v>
      </c>
      <c r="K113" s="83">
        <v>1</v>
      </c>
      <c r="L113" s="84">
        <v>2</v>
      </c>
      <c r="M113" s="84">
        <v>3</v>
      </c>
      <c r="N113" s="84">
        <v>4</v>
      </c>
      <c r="O113" s="84">
        <v>5</v>
      </c>
      <c r="P113" s="84">
        <v>6</v>
      </c>
      <c r="Q113" s="84">
        <v>7</v>
      </c>
      <c r="R113" s="85">
        <v>8</v>
      </c>
      <c r="S113" s="83" t="s">
        <v>107</v>
      </c>
      <c r="T113" s="85" t="s">
        <v>107</v>
      </c>
      <c r="U113" s="83">
        <v>1</v>
      </c>
      <c r="V113" s="85">
        <v>1</v>
      </c>
      <c r="W113" s="86">
        <v>1</v>
      </c>
      <c r="X113" s="86" t="s">
        <v>107</v>
      </c>
      <c r="AA113" s="1"/>
    </row>
    <row r="114" spans="1:27" x14ac:dyDescent="0.25">
      <c r="A114" s="1"/>
      <c r="D114" s="70" t="s">
        <v>52</v>
      </c>
      <c r="E114" s="70" t="s">
        <v>150</v>
      </c>
      <c r="F114" s="73" t="s">
        <v>102</v>
      </c>
      <c r="G114" s="73" t="b">
        <v>0</v>
      </c>
      <c r="H114" s="83" t="s">
        <v>107</v>
      </c>
      <c r="I114" s="84" t="s">
        <v>107</v>
      </c>
      <c r="J114" s="85" t="s">
        <v>107</v>
      </c>
      <c r="K114" s="83">
        <v>1</v>
      </c>
      <c r="L114" s="84">
        <v>2</v>
      </c>
      <c r="M114" s="84">
        <v>3</v>
      </c>
      <c r="N114" s="84">
        <v>4</v>
      </c>
      <c r="O114" s="84">
        <v>5</v>
      </c>
      <c r="P114" s="84">
        <v>6</v>
      </c>
      <c r="Q114" s="84">
        <v>7</v>
      </c>
      <c r="R114" s="85">
        <v>8</v>
      </c>
      <c r="S114" s="83" t="s">
        <v>107</v>
      </c>
      <c r="T114" s="85" t="s">
        <v>107</v>
      </c>
      <c r="U114" s="83">
        <v>1</v>
      </c>
      <c r="V114" s="85">
        <v>1</v>
      </c>
      <c r="W114" s="86">
        <v>1</v>
      </c>
      <c r="X114" s="86" t="s">
        <v>107</v>
      </c>
      <c r="AA114" s="1"/>
    </row>
    <row r="115" spans="1:27" x14ac:dyDescent="0.25">
      <c r="A115" s="1"/>
      <c r="D115" s="70" t="s">
        <v>53</v>
      </c>
      <c r="E115" s="70" t="s">
        <v>151</v>
      </c>
      <c r="F115" s="73" t="s">
        <v>102</v>
      </c>
      <c r="G115" s="73" t="b">
        <v>0</v>
      </c>
      <c r="H115" s="83" t="s">
        <v>107</v>
      </c>
      <c r="I115" s="84" t="s">
        <v>107</v>
      </c>
      <c r="J115" s="85" t="s">
        <v>107</v>
      </c>
      <c r="K115" s="83">
        <v>1</v>
      </c>
      <c r="L115" s="84">
        <v>2</v>
      </c>
      <c r="M115" s="84">
        <v>3</v>
      </c>
      <c r="N115" s="84">
        <v>4</v>
      </c>
      <c r="O115" s="84">
        <v>5</v>
      </c>
      <c r="P115" s="84">
        <v>6</v>
      </c>
      <c r="Q115" s="84">
        <v>7</v>
      </c>
      <c r="R115" s="85">
        <v>8</v>
      </c>
      <c r="S115" s="83">
        <v>1</v>
      </c>
      <c r="T115" s="85">
        <v>1</v>
      </c>
      <c r="U115" s="83">
        <v>1</v>
      </c>
      <c r="V115" s="85">
        <v>1</v>
      </c>
      <c r="W115" s="86">
        <v>1</v>
      </c>
      <c r="X115" s="86">
        <v>1</v>
      </c>
      <c r="AA115" s="1"/>
    </row>
    <row r="116" spans="1:27" x14ac:dyDescent="0.25">
      <c r="A116" s="1"/>
      <c r="D116" s="70" t="s">
        <v>54</v>
      </c>
      <c r="E116" s="70" t="s">
        <v>152</v>
      </c>
      <c r="F116" s="73" t="s">
        <v>102</v>
      </c>
      <c r="G116" s="73" t="b">
        <v>0</v>
      </c>
      <c r="H116" s="83" t="s">
        <v>107</v>
      </c>
      <c r="I116" s="84" t="s">
        <v>107</v>
      </c>
      <c r="J116" s="85" t="s">
        <v>107</v>
      </c>
      <c r="K116" s="83">
        <v>1</v>
      </c>
      <c r="L116" s="84">
        <v>2</v>
      </c>
      <c r="M116" s="84">
        <v>3</v>
      </c>
      <c r="N116" s="84">
        <v>4</v>
      </c>
      <c r="O116" s="84">
        <v>5</v>
      </c>
      <c r="P116" s="84">
        <v>6</v>
      </c>
      <c r="Q116" s="84">
        <v>7</v>
      </c>
      <c r="R116" s="85">
        <v>8</v>
      </c>
      <c r="S116" s="83" t="s">
        <v>107</v>
      </c>
      <c r="T116" s="85" t="s">
        <v>107</v>
      </c>
      <c r="U116" s="83">
        <v>1</v>
      </c>
      <c r="V116" s="85">
        <v>1</v>
      </c>
      <c r="W116" s="86">
        <v>1</v>
      </c>
      <c r="X116" s="86" t="s">
        <v>107</v>
      </c>
      <c r="AA116" s="1"/>
    </row>
    <row r="117" spans="1:27" x14ac:dyDescent="0.25">
      <c r="A117" s="1"/>
      <c r="D117" s="70" t="s">
        <v>55</v>
      </c>
      <c r="E117" s="70" t="s">
        <v>153</v>
      </c>
      <c r="F117" s="73" t="s">
        <v>102</v>
      </c>
      <c r="G117" s="73" t="b">
        <v>0</v>
      </c>
      <c r="H117" s="83">
        <v>1</v>
      </c>
      <c r="I117" s="84">
        <v>2</v>
      </c>
      <c r="J117" s="85">
        <v>3</v>
      </c>
      <c r="K117" s="83">
        <v>1</v>
      </c>
      <c r="L117" s="84">
        <v>2</v>
      </c>
      <c r="M117" s="84">
        <v>3</v>
      </c>
      <c r="N117" s="84">
        <v>4</v>
      </c>
      <c r="O117" s="84">
        <v>5</v>
      </c>
      <c r="P117" s="84">
        <v>6</v>
      </c>
      <c r="Q117" s="84">
        <v>7</v>
      </c>
      <c r="R117" s="85">
        <v>8</v>
      </c>
      <c r="S117" s="83" t="s">
        <v>107</v>
      </c>
      <c r="T117" s="85" t="s">
        <v>107</v>
      </c>
      <c r="U117" s="83">
        <v>1</v>
      </c>
      <c r="V117" s="85">
        <v>1</v>
      </c>
      <c r="W117" s="86" t="s">
        <v>107</v>
      </c>
      <c r="X117" s="86" t="s">
        <v>107</v>
      </c>
      <c r="AA117" s="1"/>
    </row>
    <row r="118" spans="1:27" x14ac:dyDescent="0.25">
      <c r="A118" s="1"/>
      <c r="D118" s="70" t="s">
        <v>56</v>
      </c>
      <c r="E118" s="70" t="s">
        <v>154</v>
      </c>
      <c r="F118" s="73" t="s">
        <v>102</v>
      </c>
      <c r="G118" s="73" t="b">
        <v>0</v>
      </c>
      <c r="H118" s="83">
        <v>2</v>
      </c>
      <c r="I118" s="84">
        <v>2</v>
      </c>
      <c r="J118" s="85">
        <v>2</v>
      </c>
      <c r="K118" s="83">
        <v>2</v>
      </c>
      <c r="L118" s="84">
        <v>2</v>
      </c>
      <c r="M118" s="84">
        <v>2</v>
      </c>
      <c r="N118" s="84">
        <v>2</v>
      </c>
      <c r="O118" s="84">
        <v>2</v>
      </c>
      <c r="P118" s="84">
        <v>2</v>
      </c>
      <c r="Q118" s="84">
        <v>2</v>
      </c>
      <c r="R118" s="85">
        <v>2</v>
      </c>
      <c r="S118" s="83" t="s">
        <v>107</v>
      </c>
      <c r="T118" s="85" t="s">
        <v>107</v>
      </c>
      <c r="U118" s="83">
        <v>2</v>
      </c>
      <c r="V118" s="85">
        <v>2</v>
      </c>
      <c r="W118" s="86" t="s">
        <v>107</v>
      </c>
      <c r="X118" s="86" t="s">
        <v>107</v>
      </c>
      <c r="AA118" s="1"/>
    </row>
    <row r="119" spans="1:27" x14ac:dyDescent="0.25">
      <c r="A119" s="1"/>
      <c r="D119" s="70" t="s">
        <v>57</v>
      </c>
      <c r="E119" s="70" t="s">
        <v>155</v>
      </c>
      <c r="F119" s="73" t="s">
        <v>102</v>
      </c>
      <c r="G119" s="73" t="b">
        <v>0</v>
      </c>
      <c r="H119" s="83">
        <v>4</v>
      </c>
      <c r="I119" s="84">
        <v>4</v>
      </c>
      <c r="J119" s="85">
        <v>4</v>
      </c>
      <c r="K119" s="83">
        <v>4</v>
      </c>
      <c r="L119" s="84">
        <v>4</v>
      </c>
      <c r="M119" s="84">
        <v>4</v>
      </c>
      <c r="N119" s="84">
        <v>4</v>
      </c>
      <c r="O119" s="84">
        <v>8</v>
      </c>
      <c r="P119" s="84">
        <v>8</v>
      </c>
      <c r="Q119" s="84">
        <v>8</v>
      </c>
      <c r="R119" s="85">
        <v>8</v>
      </c>
      <c r="S119" s="83" t="s">
        <v>107</v>
      </c>
      <c r="T119" s="85" t="s">
        <v>107</v>
      </c>
      <c r="U119" s="83">
        <v>4</v>
      </c>
      <c r="V119" s="85">
        <v>4</v>
      </c>
      <c r="W119" s="86" t="s">
        <v>107</v>
      </c>
      <c r="X119" s="86" t="s">
        <v>107</v>
      </c>
      <c r="AA119" s="1"/>
    </row>
    <row r="120" spans="1:27" x14ac:dyDescent="0.25">
      <c r="A120" s="1"/>
      <c r="D120" s="70" t="s">
        <v>58</v>
      </c>
      <c r="E120" s="70" t="s">
        <v>156</v>
      </c>
      <c r="F120" s="73" t="s">
        <v>102</v>
      </c>
      <c r="G120" s="73" t="b">
        <v>0</v>
      </c>
      <c r="H120" s="83" t="s">
        <v>107</v>
      </c>
      <c r="I120" s="84" t="s">
        <v>107</v>
      </c>
      <c r="J120" s="85" t="s">
        <v>107</v>
      </c>
      <c r="K120" s="83">
        <v>1</v>
      </c>
      <c r="L120" s="84">
        <v>1</v>
      </c>
      <c r="M120" s="84">
        <v>1</v>
      </c>
      <c r="N120" s="84">
        <v>1</v>
      </c>
      <c r="O120" s="84">
        <v>1</v>
      </c>
      <c r="P120" s="84">
        <v>1</v>
      </c>
      <c r="Q120" s="84">
        <v>1</v>
      </c>
      <c r="R120" s="85">
        <v>1</v>
      </c>
      <c r="S120" s="83">
        <v>1</v>
      </c>
      <c r="T120" s="85">
        <v>1</v>
      </c>
      <c r="U120" s="83">
        <v>1</v>
      </c>
      <c r="V120" s="85">
        <v>1</v>
      </c>
      <c r="W120" s="86">
        <v>1</v>
      </c>
      <c r="X120" s="86">
        <v>1</v>
      </c>
      <c r="AA120" s="1"/>
    </row>
    <row r="121" spans="1:27" x14ac:dyDescent="0.25">
      <c r="A121" s="1"/>
      <c r="D121" s="70" t="s">
        <v>59</v>
      </c>
      <c r="E121" s="70" t="s">
        <v>157</v>
      </c>
      <c r="F121" s="73" t="s">
        <v>102</v>
      </c>
      <c r="G121" s="73" t="b">
        <v>0</v>
      </c>
      <c r="H121" s="83" t="s">
        <v>107</v>
      </c>
      <c r="I121" s="84" t="s">
        <v>107</v>
      </c>
      <c r="J121" s="85" t="s">
        <v>107</v>
      </c>
      <c r="K121" s="83">
        <v>50</v>
      </c>
      <c r="L121" s="84">
        <v>50</v>
      </c>
      <c r="M121" s="84">
        <v>50</v>
      </c>
      <c r="N121" s="84">
        <v>50</v>
      </c>
      <c r="O121" s="84">
        <v>50</v>
      </c>
      <c r="P121" s="84">
        <v>50</v>
      </c>
      <c r="Q121" s="84">
        <v>50</v>
      </c>
      <c r="R121" s="85">
        <v>50</v>
      </c>
      <c r="S121" s="83">
        <v>50</v>
      </c>
      <c r="T121" s="85">
        <v>50</v>
      </c>
      <c r="U121" s="83">
        <v>50</v>
      </c>
      <c r="V121" s="85">
        <v>50</v>
      </c>
      <c r="W121" s="86">
        <v>50</v>
      </c>
      <c r="X121" s="86">
        <v>50</v>
      </c>
      <c r="AA121" s="1"/>
    </row>
    <row r="122" spans="1:27" x14ac:dyDescent="0.25">
      <c r="A122" s="1"/>
      <c r="D122" s="70" t="s">
        <v>60</v>
      </c>
      <c r="E122" s="70" t="s">
        <v>158</v>
      </c>
      <c r="F122" s="73" t="s">
        <v>102</v>
      </c>
      <c r="G122" s="73" t="b">
        <v>0</v>
      </c>
      <c r="H122" s="83" t="s">
        <v>107</v>
      </c>
      <c r="I122" s="84" t="s">
        <v>107</v>
      </c>
      <c r="J122" s="85" t="s">
        <v>107</v>
      </c>
      <c r="K122" s="83">
        <v>1</v>
      </c>
      <c r="L122" s="84">
        <v>1</v>
      </c>
      <c r="M122" s="84">
        <v>1</v>
      </c>
      <c r="N122" s="84">
        <v>1</v>
      </c>
      <c r="O122" s="84">
        <v>1</v>
      </c>
      <c r="P122" s="84">
        <v>1</v>
      </c>
      <c r="Q122" s="84">
        <v>1</v>
      </c>
      <c r="R122" s="85">
        <v>1</v>
      </c>
      <c r="S122" s="83">
        <v>1</v>
      </c>
      <c r="T122" s="85" t="s">
        <v>107</v>
      </c>
      <c r="U122" s="83">
        <v>1</v>
      </c>
      <c r="V122" s="85" t="s">
        <v>107</v>
      </c>
      <c r="W122" s="86">
        <v>1</v>
      </c>
      <c r="X122" s="86">
        <v>1</v>
      </c>
      <c r="AA122" s="1"/>
    </row>
    <row r="123" spans="1:27" x14ac:dyDescent="0.25">
      <c r="A123" s="1"/>
      <c r="D123" s="70" t="s">
        <v>61</v>
      </c>
      <c r="E123" s="70" t="s">
        <v>159</v>
      </c>
      <c r="F123" s="73" t="s">
        <v>102</v>
      </c>
      <c r="G123" s="73" t="b">
        <v>0</v>
      </c>
      <c r="H123" s="83" t="s">
        <v>107</v>
      </c>
      <c r="I123" s="84" t="s">
        <v>107</v>
      </c>
      <c r="J123" s="85" t="s">
        <v>107</v>
      </c>
      <c r="K123" s="83">
        <v>1</v>
      </c>
      <c r="L123" s="84">
        <v>1</v>
      </c>
      <c r="M123" s="84">
        <v>1</v>
      </c>
      <c r="N123" s="84">
        <v>1</v>
      </c>
      <c r="O123" s="84">
        <v>1</v>
      </c>
      <c r="P123" s="84">
        <v>1</v>
      </c>
      <c r="Q123" s="84">
        <v>1</v>
      </c>
      <c r="R123" s="85">
        <v>1</v>
      </c>
      <c r="S123" s="83">
        <v>1</v>
      </c>
      <c r="T123" s="85" t="s">
        <v>107</v>
      </c>
      <c r="U123" s="83">
        <v>1</v>
      </c>
      <c r="V123" s="85" t="s">
        <v>107</v>
      </c>
      <c r="W123" s="86">
        <v>1</v>
      </c>
      <c r="X123" s="86">
        <v>1</v>
      </c>
      <c r="AA123" s="1"/>
    </row>
    <row r="124" spans="1:27" x14ac:dyDescent="0.25">
      <c r="A124" s="1"/>
      <c r="D124" s="70" t="s">
        <v>62</v>
      </c>
      <c r="E124" s="70" t="s">
        <v>160</v>
      </c>
      <c r="F124" s="73" t="s">
        <v>102</v>
      </c>
      <c r="G124" s="73" t="b">
        <v>0</v>
      </c>
      <c r="H124" s="83" t="s">
        <v>107</v>
      </c>
      <c r="I124" s="84" t="s">
        <v>107</v>
      </c>
      <c r="J124" s="85" t="s">
        <v>107</v>
      </c>
      <c r="K124" s="83">
        <v>1</v>
      </c>
      <c r="L124" s="84">
        <v>1</v>
      </c>
      <c r="M124" s="84">
        <v>1</v>
      </c>
      <c r="N124" s="84">
        <v>1</v>
      </c>
      <c r="O124" s="84">
        <v>1</v>
      </c>
      <c r="P124" s="84">
        <v>1</v>
      </c>
      <c r="Q124" s="84">
        <v>1</v>
      </c>
      <c r="R124" s="85">
        <v>1</v>
      </c>
      <c r="S124" s="83">
        <v>1</v>
      </c>
      <c r="T124" s="85" t="s">
        <v>107</v>
      </c>
      <c r="U124" s="83">
        <v>1</v>
      </c>
      <c r="V124" s="85" t="s">
        <v>107</v>
      </c>
      <c r="W124" s="86">
        <v>1</v>
      </c>
      <c r="X124" s="86">
        <v>1</v>
      </c>
      <c r="AA124" s="1"/>
    </row>
    <row r="125" spans="1:27" x14ac:dyDescent="0.25">
      <c r="A125" s="1"/>
      <c r="D125" s="70" t="s">
        <v>63</v>
      </c>
      <c r="E125" s="70" t="s">
        <v>161</v>
      </c>
      <c r="F125" s="73" t="s">
        <v>106</v>
      </c>
      <c r="G125" s="73" t="b">
        <v>0</v>
      </c>
      <c r="H125" s="83" t="s">
        <v>107</v>
      </c>
      <c r="I125" s="84" t="s">
        <v>107</v>
      </c>
      <c r="J125" s="85" t="s">
        <v>107</v>
      </c>
      <c r="K125" s="83">
        <v>2</v>
      </c>
      <c r="L125" s="84">
        <v>2</v>
      </c>
      <c r="M125" s="84">
        <v>2</v>
      </c>
      <c r="N125" s="84">
        <v>2</v>
      </c>
      <c r="O125" s="84">
        <v>2</v>
      </c>
      <c r="P125" s="84">
        <v>2</v>
      </c>
      <c r="Q125" s="84">
        <v>2</v>
      </c>
      <c r="R125" s="85">
        <v>2</v>
      </c>
      <c r="S125" s="83">
        <v>2</v>
      </c>
      <c r="T125" s="85">
        <v>2</v>
      </c>
      <c r="U125" s="83">
        <v>2</v>
      </c>
      <c r="V125" s="85">
        <v>2</v>
      </c>
      <c r="W125" s="86">
        <v>2</v>
      </c>
      <c r="X125" s="86">
        <v>2</v>
      </c>
      <c r="AA125" s="1"/>
    </row>
    <row r="126" spans="1:27" x14ac:dyDescent="0.25">
      <c r="A126" s="1"/>
      <c r="D126" s="70" t="s">
        <v>64</v>
      </c>
      <c r="E126" s="70" t="s">
        <v>162</v>
      </c>
      <c r="F126" s="73" t="s">
        <v>106</v>
      </c>
      <c r="G126" s="73" t="b">
        <v>0</v>
      </c>
      <c r="H126" s="83" t="s">
        <v>107</v>
      </c>
      <c r="I126" s="84" t="s">
        <v>107</v>
      </c>
      <c r="J126" s="85" t="s">
        <v>107</v>
      </c>
      <c r="K126" s="83">
        <v>1</v>
      </c>
      <c r="L126" s="84">
        <v>1</v>
      </c>
      <c r="M126" s="84">
        <v>1</v>
      </c>
      <c r="N126" s="84">
        <v>1</v>
      </c>
      <c r="O126" s="84">
        <v>1</v>
      </c>
      <c r="P126" s="84">
        <v>1</v>
      </c>
      <c r="Q126" s="84">
        <v>1</v>
      </c>
      <c r="R126" s="85">
        <v>1</v>
      </c>
      <c r="S126" s="83">
        <v>1</v>
      </c>
      <c r="T126" s="85" t="s">
        <v>107</v>
      </c>
      <c r="U126" s="83">
        <v>1</v>
      </c>
      <c r="V126" s="85" t="s">
        <v>107</v>
      </c>
      <c r="W126" s="86">
        <v>1</v>
      </c>
      <c r="X126" s="86">
        <v>1</v>
      </c>
      <c r="AA126" s="1"/>
    </row>
    <row r="127" spans="1:27" x14ac:dyDescent="0.25">
      <c r="A127" s="1"/>
      <c r="D127" s="70" t="s">
        <v>65</v>
      </c>
      <c r="E127" s="70" t="s">
        <v>163</v>
      </c>
      <c r="F127" s="73" t="s">
        <v>102</v>
      </c>
      <c r="G127" s="73" t="b">
        <v>0</v>
      </c>
      <c r="H127" s="83" t="s">
        <v>107</v>
      </c>
      <c r="I127" s="84" t="s">
        <v>107</v>
      </c>
      <c r="J127" s="85" t="s">
        <v>107</v>
      </c>
      <c r="K127" s="83">
        <v>1</v>
      </c>
      <c r="L127" s="84">
        <v>1</v>
      </c>
      <c r="M127" s="84">
        <v>1</v>
      </c>
      <c r="N127" s="84">
        <v>1</v>
      </c>
      <c r="O127" s="84">
        <v>1</v>
      </c>
      <c r="P127" s="84">
        <v>1</v>
      </c>
      <c r="Q127" s="84">
        <v>1</v>
      </c>
      <c r="R127" s="85">
        <v>1</v>
      </c>
      <c r="S127" s="83">
        <v>1</v>
      </c>
      <c r="T127" s="85" t="s">
        <v>107</v>
      </c>
      <c r="U127" s="83">
        <v>1</v>
      </c>
      <c r="V127" s="85" t="s">
        <v>107</v>
      </c>
      <c r="W127" s="86">
        <v>1</v>
      </c>
      <c r="X127" s="86">
        <v>1</v>
      </c>
      <c r="AA127" s="1"/>
    </row>
    <row r="128" spans="1:27" x14ac:dyDescent="0.25">
      <c r="A128" s="1"/>
      <c r="D128" s="70" t="s">
        <v>66</v>
      </c>
      <c r="E128" s="70" t="s">
        <v>164</v>
      </c>
      <c r="F128" s="73" t="s">
        <v>102</v>
      </c>
      <c r="G128" s="73" t="b">
        <v>0</v>
      </c>
      <c r="H128" s="83" t="s">
        <v>107</v>
      </c>
      <c r="I128" s="84" t="s">
        <v>107</v>
      </c>
      <c r="J128" s="85" t="s">
        <v>107</v>
      </c>
      <c r="K128" s="83">
        <v>25</v>
      </c>
      <c r="L128" s="84">
        <v>25</v>
      </c>
      <c r="M128" s="84">
        <v>25</v>
      </c>
      <c r="N128" s="84">
        <v>25</v>
      </c>
      <c r="O128" s="84">
        <v>25</v>
      </c>
      <c r="P128" s="84">
        <v>25</v>
      </c>
      <c r="Q128" s="84">
        <v>25</v>
      </c>
      <c r="R128" s="85">
        <v>25</v>
      </c>
      <c r="S128" s="83">
        <v>25</v>
      </c>
      <c r="T128" s="85" t="s">
        <v>107</v>
      </c>
      <c r="U128" s="83">
        <v>25</v>
      </c>
      <c r="V128" s="85" t="s">
        <v>107</v>
      </c>
      <c r="W128" s="86" t="s">
        <v>107</v>
      </c>
      <c r="X128" s="86">
        <v>25</v>
      </c>
      <c r="AA128" s="1"/>
    </row>
    <row r="129" spans="1:27" x14ac:dyDescent="0.25">
      <c r="A129" s="1"/>
      <c r="D129" s="70" t="s">
        <v>67</v>
      </c>
      <c r="E129" s="70" t="s">
        <v>165</v>
      </c>
      <c r="F129" s="73" t="s">
        <v>102</v>
      </c>
      <c r="G129" s="73" t="b">
        <v>1</v>
      </c>
      <c r="H129" s="83">
        <v>12</v>
      </c>
      <c r="I129" s="84">
        <v>12</v>
      </c>
      <c r="J129" s="85">
        <v>12</v>
      </c>
      <c r="K129" s="83">
        <v>12</v>
      </c>
      <c r="L129" s="84">
        <v>12</v>
      </c>
      <c r="M129" s="84">
        <v>12</v>
      </c>
      <c r="N129" s="84">
        <v>12</v>
      </c>
      <c r="O129" s="84">
        <v>12</v>
      </c>
      <c r="P129" s="84">
        <v>12</v>
      </c>
      <c r="Q129" s="84">
        <v>12</v>
      </c>
      <c r="R129" s="85">
        <v>12</v>
      </c>
      <c r="S129" s="83">
        <v>12</v>
      </c>
      <c r="T129" s="85">
        <v>12</v>
      </c>
      <c r="U129" s="83">
        <v>12</v>
      </c>
      <c r="V129" s="85">
        <v>12</v>
      </c>
      <c r="W129" s="86" t="s">
        <v>107</v>
      </c>
      <c r="X129" s="86">
        <v>12</v>
      </c>
      <c r="AA129" s="1"/>
    </row>
    <row r="130" spans="1:27" x14ac:dyDescent="0.25">
      <c r="A130" s="1"/>
      <c r="D130" s="70" t="s">
        <v>68</v>
      </c>
      <c r="E130" s="70" t="s">
        <v>166</v>
      </c>
      <c r="F130" s="73" t="s">
        <v>102</v>
      </c>
      <c r="G130" s="73" t="b">
        <v>0</v>
      </c>
      <c r="H130" s="83">
        <v>2</v>
      </c>
      <c r="I130" s="84">
        <v>4</v>
      </c>
      <c r="J130" s="85">
        <v>6</v>
      </c>
      <c r="K130" s="83">
        <v>2</v>
      </c>
      <c r="L130" s="84">
        <v>4</v>
      </c>
      <c r="M130" s="84">
        <v>6</v>
      </c>
      <c r="N130" s="84">
        <v>8</v>
      </c>
      <c r="O130" s="84">
        <v>10</v>
      </c>
      <c r="P130" s="84">
        <v>12</v>
      </c>
      <c r="Q130" s="84">
        <v>14</v>
      </c>
      <c r="R130" s="85">
        <v>16</v>
      </c>
      <c r="S130" s="83" t="s">
        <v>107</v>
      </c>
      <c r="T130" s="85" t="s">
        <v>107</v>
      </c>
      <c r="U130" s="83">
        <v>2</v>
      </c>
      <c r="V130" s="85">
        <v>2</v>
      </c>
      <c r="W130" s="86" t="s">
        <v>107</v>
      </c>
      <c r="X130" s="86" t="s">
        <v>107</v>
      </c>
      <c r="AA130" s="1"/>
    </row>
    <row r="131" spans="1:27" x14ac:dyDescent="0.25">
      <c r="A131" s="1"/>
      <c r="D131" s="70" t="s">
        <v>69</v>
      </c>
      <c r="E131" s="70" t="s">
        <v>167</v>
      </c>
      <c r="F131" s="73" t="s">
        <v>102</v>
      </c>
      <c r="G131" s="73" t="b">
        <v>0</v>
      </c>
      <c r="H131" s="83">
        <v>2500</v>
      </c>
      <c r="I131" s="84">
        <v>2500</v>
      </c>
      <c r="J131" s="85">
        <v>2500</v>
      </c>
      <c r="K131" s="83">
        <v>5000</v>
      </c>
      <c r="L131" s="84">
        <v>5000</v>
      </c>
      <c r="M131" s="84">
        <v>5000</v>
      </c>
      <c r="N131" s="84">
        <v>5000</v>
      </c>
      <c r="O131" s="84">
        <v>5000</v>
      </c>
      <c r="P131" s="84">
        <v>5000</v>
      </c>
      <c r="Q131" s="84">
        <v>5000</v>
      </c>
      <c r="R131" s="85">
        <v>5000</v>
      </c>
      <c r="S131" s="83" t="s">
        <v>107</v>
      </c>
      <c r="T131" s="85" t="s">
        <v>107</v>
      </c>
      <c r="U131" s="83">
        <v>5000</v>
      </c>
      <c r="V131" s="85">
        <v>2500</v>
      </c>
      <c r="W131" s="86" t="s">
        <v>107</v>
      </c>
      <c r="X131" s="86" t="s">
        <v>107</v>
      </c>
      <c r="AA131" s="1"/>
    </row>
    <row r="132" spans="1:27" x14ac:dyDescent="0.25">
      <c r="A132" s="1"/>
      <c r="D132" s="70" t="s">
        <v>70</v>
      </c>
      <c r="E132" s="70" t="s">
        <v>168</v>
      </c>
      <c r="F132" s="73" t="s">
        <v>102</v>
      </c>
      <c r="G132" s="73" t="b">
        <v>0</v>
      </c>
      <c r="H132" s="83">
        <v>1</v>
      </c>
      <c r="I132" s="84">
        <v>1</v>
      </c>
      <c r="J132" s="85">
        <v>1</v>
      </c>
      <c r="K132" s="83">
        <v>1</v>
      </c>
      <c r="L132" s="84">
        <v>1</v>
      </c>
      <c r="M132" s="84">
        <v>1</v>
      </c>
      <c r="N132" s="84">
        <v>1</v>
      </c>
      <c r="O132" s="84">
        <v>1</v>
      </c>
      <c r="P132" s="84">
        <v>2</v>
      </c>
      <c r="Q132" s="84">
        <v>2</v>
      </c>
      <c r="R132" s="85">
        <v>2</v>
      </c>
      <c r="S132" s="83" t="s">
        <v>107</v>
      </c>
      <c r="T132" s="85" t="s">
        <v>107</v>
      </c>
      <c r="U132" s="83">
        <v>1</v>
      </c>
      <c r="V132" s="85">
        <v>1</v>
      </c>
      <c r="W132" s="86" t="s">
        <v>107</v>
      </c>
      <c r="X132" s="86" t="s">
        <v>107</v>
      </c>
      <c r="AA132" s="1"/>
    </row>
    <row r="133" spans="1:27" x14ac:dyDescent="0.25">
      <c r="A133" s="1"/>
      <c r="D133" s="70" t="s">
        <v>71</v>
      </c>
      <c r="E133" s="70" t="s">
        <v>169</v>
      </c>
      <c r="F133" s="73" t="s">
        <v>102</v>
      </c>
      <c r="G133" s="73" t="b">
        <v>0</v>
      </c>
      <c r="H133" s="83" t="s">
        <v>107</v>
      </c>
      <c r="I133" s="84" t="s">
        <v>107</v>
      </c>
      <c r="J133" s="85" t="s">
        <v>107</v>
      </c>
      <c r="K133" s="83">
        <v>10</v>
      </c>
      <c r="L133" s="84">
        <v>10</v>
      </c>
      <c r="M133" s="84">
        <v>10</v>
      </c>
      <c r="N133" s="84">
        <v>10</v>
      </c>
      <c r="O133" s="84">
        <v>10</v>
      </c>
      <c r="P133" s="84">
        <v>20</v>
      </c>
      <c r="Q133" s="84">
        <v>20</v>
      </c>
      <c r="R133" s="85">
        <v>20</v>
      </c>
      <c r="S133" s="83">
        <v>10</v>
      </c>
      <c r="T133" s="85">
        <v>10</v>
      </c>
      <c r="U133" s="83">
        <v>10</v>
      </c>
      <c r="V133" s="85">
        <v>10</v>
      </c>
      <c r="W133" s="86" t="s">
        <v>107</v>
      </c>
      <c r="X133" s="86">
        <v>10</v>
      </c>
      <c r="AA133" s="1"/>
    </row>
    <row r="134" spans="1:27" x14ac:dyDescent="0.25">
      <c r="A134" s="1"/>
      <c r="D134" s="70" t="s">
        <v>72</v>
      </c>
      <c r="E134" s="70" t="s">
        <v>170</v>
      </c>
      <c r="F134" s="73" t="s">
        <v>102</v>
      </c>
      <c r="G134" s="73" t="b">
        <v>0</v>
      </c>
      <c r="H134" s="83" t="s">
        <v>107</v>
      </c>
      <c r="I134" s="84" t="s">
        <v>107</v>
      </c>
      <c r="J134" s="85" t="s">
        <v>107</v>
      </c>
      <c r="K134" s="83">
        <v>2</v>
      </c>
      <c r="L134" s="84">
        <v>2</v>
      </c>
      <c r="M134" s="84">
        <v>2</v>
      </c>
      <c r="N134" s="84">
        <v>2</v>
      </c>
      <c r="O134" s="84">
        <v>2</v>
      </c>
      <c r="P134" s="84">
        <v>2</v>
      </c>
      <c r="Q134" s="84">
        <v>2</v>
      </c>
      <c r="R134" s="85">
        <v>2</v>
      </c>
      <c r="S134" s="83" t="s">
        <v>107</v>
      </c>
      <c r="T134" s="85" t="s">
        <v>107</v>
      </c>
      <c r="U134" s="83">
        <v>2</v>
      </c>
      <c r="V134" s="85">
        <v>2</v>
      </c>
      <c r="W134" s="86" t="s">
        <v>107</v>
      </c>
      <c r="X134" s="86" t="s">
        <v>107</v>
      </c>
      <c r="AA134" s="1"/>
    </row>
    <row r="135" spans="1:27" x14ac:dyDescent="0.25">
      <c r="A135" s="1"/>
      <c r="D135" s="70" t="s">
        <v>73</v>
      </c>
      <c r="E135" s="70" t="s">
        <v>171</v>
      </c>
      <c r="F135" s="73" t="s">
        <v>102</v>
      </c>
      <c r="G135" s="73" t="b">
        <v>1</v>
      </c>
      <c r="H135" s="83" t="s">
        <v>107</v>
      </c>
      <c r="I135" s="84" t="s">
        <v>107</v>
      </c>
      <c r="J135" s="85" t="s">
        <v>107</v>
      </c>
      <c r="K135" s="83">
        <v>7</v>
      </c>
      <c r="L135" s="84">
        <v>14</v>
      </c>
      <c r="M135" s="84">
        <v>21</v>
      </c>
      <c r="N135" s="84">
        <v>28</v>
      </c>
      <c r="O135" s="84">
        <v>35</v>
      </c>
      <c r="P135" s="84">
        <v>42</v>
      </c>
      <c r="Q135" s="84">
        <v>49</v>
      </c>
      <c r="R135" s="85">
        <v>56</v>
      </c>
      <c r="S135" s="83" t="s">
        <v>107</v>
      </c>
      <c r="T135" s="85" t="s">
        <v>107</v>
      </c>
      <c r="U135" s="83">
        <v>3</v>
      </c>
      <c r="V135" s="85">
        <v>3</v>
      </c>
      <c r="W135" s="86" t="s">
        <v>107</v>
      </c>
      <c r="X135" s="86" t="s">
        <v>107</v>
      </c>
      <c r="AA135" s="1"/>
    </row>
    <row r="136" spans="1:27" x14ac:dyDescent="0.25">
      <c r="A136" s="1"/>
      <c r="D136" s="70" t="s">
        <v>74</v>
      </c>
      <c r="E136" s="70" t="s">
        <v>172</v>
      </c>
      <c r="F136" s="73" t="s">
        <v>102</v>
      </c>
      <c r="G136" s="73" t="b">
        <v>0</v>
      </c>
      <c r="H136" s="83" t="s">
        <v>107</v>
      </c>
      <c r="I136" s="84" t="s">
        <v>107</v>
      </c>
      <c r="J136" s="85" t="s">
        <v>107</v>
      </c>
      <c r="K136" s="83">
        <v>30</v>
      </c>
      <c r="L136" s="84">
        <v>60</v>
      </c>
      <c r="M136" s="84">
        <v>90</v>
      </c>
      <c r="N136" s="84">
        <v>110</v>
      </c>
      <c r="O136" s="84">
        <v>140</v>
      </c>
      <c r="P136" s="84">
        <v>170</v>
      </c>
      <c r="Q136" s="84">
        <v>190</v>
      </c>
      <c r="R136" s="85">
        <v>220</v>
      </c>
      <c r="S136" s="83" t="s">
        <v>107</v>
      </c>
      <c r="T136" s="85" t="s">
        <v>107</v>
      </c>
      <c r="U136" s="83">
        <v>10</v>
      </c>
      <c r="V136" s="85">
        <v>10</v>
      </c>
      <c r="W136" s="86">
        <v>10</v>
      </c>
      <c r="X136" s="86" t="s">
        <v>107</v>
      </c>
      <c r="AA136" s="1"/>
    </row>
    <row r="137" spans="1:27" x14ac:dyDescent="0.25">
      <c r="A137" s="1"/>
      <c r="D137" s="70" t="s">
        <v>76</v>
      </c>
      <c r="E137" s="70" t="s">
        <v>174</v>
      </c>
      <c r="F137" s="73" t="s">
        <v>102</v>
      </c>
      <c r="G137" s="73" t="b">
        <v>0</v>
      </c>
      <c r="H137" s="83">
        <v>6</v>
      </c>
      <c r="I137" s="84">
        <v>6</v>
      </c>
      <c r="J137" s="85">
        <v>6</v>
      </c>
      <c r="K137" s="83">
        <v>6</v>
      </c>
      <c r="L137" s="84">
        <v>6</v>
      </c>
      <c r="M137" s="84">
        <v>6</v>
      </c>
      <c r="N137" s="84">
        <v>6</v>
      </c>
      <c r="O137" s="84">
        <v>6</v>
      </c>
      <c r="P137" s="84">
        <v>6</v>
      </c>
      <c r="Q137" s="84">
        <v>6</v>
      </c>
      <c r="R137" s="85">
        <v>6</v>
      </c>
      <c r="S137" s="83" t="s">
        <v>107</v>
      </c>
      <c r="T137" s="85" t="s">
        <v>107</v>
      </c>
      <c r="U137" s="83">
        <v>6</v>
      </c>
      <c r="V137" s="85">
        <v>6</v>
      </c>
      <c r="W137" s="86" t="s">
        <v>107</v>
      </c>
      <c r="X137" s="86" t="s">
        <v>107</v>
      </c>
      <c r="AA137" s="1"/>
    </row>
    <row r="138" spans="1:27" x14ac:dyDescent="0.25">
      <c r="A138" s="1"/>
      <c r="D138" s="70" t="s">
        <v>77</v>
      </c>
      <c r="E138" s="70" t="s">
        <v>175</v>
      </c>
      <c r="F138" s="73" t="s">
        <v>102</v>
      </c>
      <c r="G138" s="73" t="b">
        <v>0</v>
      </c>
      <c r="H138" s="83">
        <v>2</v>
      </c>
      <c r="I138" s="84">
        <v>4</v>
      </c>
      <c r="J138" s="85">
        <v>6</v>
      </c>
      <c r="K138" s="83">
        <v>3</v>
      </c>
      <c r="L138" s="84">
        <v>6</v>
      </c>
      <c r="M138" s="84">
        <v>9</v>
      </c>
      <c r="N138" s="84">
        <v>12</v>
      </c>
      <c r="O138" s="84">
        <v>15</v>
      </c>
      <c r="P138" s="84">
        <v>18</v>
      </c>
      <c r="Q138" s="84">
        <v>21</v>
      </c>
      <c r="R138" s="85">
        <v>24</v>
      </c>
      <c r="S138" s="83" t="s">
        <v>107</v>
      </c>
      <c r="T138" s="85" t="s">
        <v>107</v>
      </c>
      <c r="U138" s="83">
        <v>2</v>
      </c>
      <c r="V138" s="85">
        <v>2</v>
      </c>
      <c r="W138" s="86" t="s">
        <v>107</v>
      </c>
      <c r="X138" s="86" t="s">
        <v>107</v>
      </c>
      <c r="AA138" s="1"/>
    </row>
    <row r="139" spans="1:27" x14ac:dyDescent="0.25">
      <c r="A139" s="1"/>
      <c r="D139" s="70" t="s">
        <v>78</v>
      </c>
      <c r="E139" s="70" t="s">
        <v>176</v>
      </c>
      <c r="F139" s="73" t="s">
        <v>102</v>
      </c>
      <c r="G139" s="73" t="b">
        <v>0</v>
      </c>
      <c r="H139" s="83">
        <v>1</v>
      </c>
      <c r="I139" s="84">
        <v>1</v>
      </c>
      <c r="J139" s="85">
        <v>1</v>
      </c>
      <c r="K139" s="83">
        <v>1</v>
      </c>
      <c r="L139" s="84">
        <v>1</v>
      </c>
      <c r="M139" s="84">
        <v>1</v>
      </c>
      <c r="N139" s="84">
        <v>1</v>
      </c>
      <c r="O139" s="84">
        <v>1</v>
      </c>
      <c r="P139" s="84">
        <v>1</v>
      </c>
      <c r="Q139" s="84">
        <v>1</v>
      </c>
      <c r="R139" s="85">
        <v>1</v>
      </c>
      <c r="S139" s="83" t="s">
        <v>107</v>
      </c>
      <c r="T139" s="85" t="s">
        <v>107</v>
      </c>
      <c r="U139" s="83">
        <v>1</v>
      </c>
      <c r="V139" s="85">
        <v>1</v>
      </c>
      <c r="W139" s="86">
        <v>1</v>
      </c>
      <c r="X139" s="86" t="s">
        <v>107</v>
      </c>
      <c r="AA139" s="1"/>
    </row>
    <row r="140" spans="1:27" x14ac:dyDescent="0.25">
      <c r="A140" s="1"/>
      <c r="D140" s="70" t="s">
        <v>80</v>
      </c>
      <c r="E140" s="70" t="s">
        <v>178</v>
      </c>
      <c r="F140" s="73" t="s">
        <v>102</v>
      </c>
      <c r="G140" s="73" t="b">
        <v>0</v>
      </c>
      <c r="H140" s="83" t="s">
        <v>107</v>
      </c>
      <c r="I140" s="84" t="s">
        <v>107</v>
      </c>
      <c r="J140" s="85" t="s">
        <v>107</v>
      </c>
      <c r="K140" s="83">
        <v>25</v>
      </c>
      <c r="L140" s="84">
        <v>25</v>
      </c>
      <c r="M140" s="84">
        <v>25</v>
      </c>
      <c r="N140" s="84">
        <v>25</v>
      </c>
      <c r="O140" s="84">
        <v>25</v>
      </c>
      <c r="P140" s="84">
        <v>25</v>
      </c>
      <c r="Q140" s="84">
        <v>25</v>
      </c>
      <c r="R140" s="85">
        <v>25</v>
      </c>
      <c r="S140" s="83" t="s">
        <v>107</v>
      </c>
      <c r="T140" s="85" t="s">
        <v>107</v>
      </c>
      <c r="U140" s="83">
        <v>25</v>
      </c>
      <c r="V140" s="85">
        <v>25</v>
      </c>
      <c r="W140" s="86">
        <v>25</v>
      </c>
      <c r="X140" s="86" t="s">
        <v>107</v>
      </c>
      <c r="AA140" s="1"/>
    </row>
    <row r="141" spans="1:27" x14ac:dyDescent="0.25">
      <c r="A141" s="1"/>
      <c r="D141" s="70" t="s">
        <v>81</v>
      </c>
      <c r="E141" s="70" t="s">
        <v>179</v>
      </c>
      <c r="F141" s="73" t="s">
        <v>102</v>
      </c>
      <c r="G141" s="73" t="b">
        <v>0</v>
      </c>
      <c r="H141" s="83" t="s">
        <v>107</v>
      </c>
      <c r="I141" s="84" t="s">
        <v>107</v>
      </c>
      <c r="J141" s="85" t="s">
        <v>107</v>
      </c>
      <c r="K141" s="83">
        <v>6</v>
      </c>
      <c r="L141" s="84">
        <v>6</v>
      </c>
      <c r="M141" s="84">
        <v>6</v>
      </c>
      <c r="N141" s="84">
        <v>6</v>
      </c>
      <c r="O141" s="84">
        <v>6</v>
      </c>
      <c r="P141" s="84">
        <v>6</v>
      </c>
      <c r="Q141" s="84">
        <v>6</v>
      </c>
      <c r="R141" s="85">
        <v>6</v>
      </c>
      <c r="S141" s="83" t="s">
        <v>107</v>
      </c>
      <c r="T141" s="85" t="s">
        <v>107</v>
      </c>
      <c r="U141" s="83">
        <v>2</v>
      </c>
      <c r="V141" s="85">
        <v>2</v>
      </c>
      <c r="W141" s="86" t="s">
        <v>107</v>
      </c>
      <c r="X141" s="86" t="s">
        <v>107</v>
      </c>
      <c r="AA141" s="1"/>
    </row>
    <row r="142" spans="1:27" x14ac:dyDescent="0.25">
      <c r="A142" s="1"/>
      <c r="D142" s="70" t="s">
        <v>82</v>
      </c>
      <c r="E142" s="70" t="s">
        <v>180</v>
      </c>
      <c r="F142" s="73" t="s">
        <v>102</v>
      </c>
      <c r="G142" s="73" t="b">
        <v>0</v>
      </c>
      <c r="H142" s="83">
        <v>1</v>
      </c>
      <c r="I142" s="84">
        <v>1</v>
      </c>
      <c r="J142" s="85">
        <v>1</v>
      </c>
      <c r="K142" s="83">
        <v>6</v>
      </c>
      <c r="L142" s="84">
        <v>6</v>
      </c>
      <c r="M142" s="84">
        <v>6</v>
      </c>
      <c r="N142" s="84">
        <v>6</v>
      </c>
      <c r="O142" s="84">
        <v>6</v>
      </c>
      <c r="P142" s="84">
        <v>6</v>
      </c>
      <c r="Q142" s="84">
        <v>6</v>
      </c>
      <c r="R142" s="85">
        <v>6</v>
      </c>
      <c r="S142" s="83" t="s">
        <v>107</v>
      </c>
      <c r="T142" s="85" t="s">
        <v>107</v>
      </c>
      <c r="U142" s="83">
        <v>2</v>
      </c>
      <c r="V142" s="85">
        <v>2</v>
      </c>
      <c r="W142" s="86" t="s">
        <v>107</v>
      </c>
      <c r="X142" s="86" t="s">
        <v>107</v>
      </c>
      <c r="AA142" s="1"/>
    </row>
    <row r="143" spans="1:27" x14ac:dyDescent="0.25">
      <c r="A143" s="1"/>
      <c r="D143" s="70" t="s">
        <v>83</v>
      </c>
      <c r="E143" s="70" t="s">
        <v>181</v>
      </c>
      <c r="F143" s="73" t="s">
        <v>102</v>
      </c>
      <c r="G143" s="73" t="b">
        <v>0</v>
      </c>
      <c r="H143" s="83">
        <v>4</v>
      </c>
      <c r="I143" s="84">
        <v>4</v>
      </c>
      <c r="J143" s="85">
        <v>4</v>
      </c>
      <c r="K143" s="83">
        <v>24</v>
      </c>
      <c r="L143" s="84">
        <v>24</v>
      </c>
      <c r="M143" s="84">
        <v>24</v>
      </c>
      <c r="N143" s="84">
        <v>24</v>
      </c>
      <c r="O143" s="84">
        <v>24</v>
      </c>
      <c r="P143" s="84">
        <v>24</v>
      </c>
      <c r="Q143" s="84">
        <v>24</v>
      </c>
      <c r="R143" s="85">
        <v>24</v>
      </c>
      <c r="S143" s="83" t="s">
        <v>107</v>
      </c>
      <c r="T143" s="85" t="s">
        <v>107</v>
      </c>
      <c r="U143" s="83">
        <v>8</v>
      </c>
      <c r="V143" s="85">
        <v>8</v>
      </c>
      <c r="W143" s="86" t="s">
        <v>107</v>
      </c>
      <c r="X143" s="86" t="s">
        <v>107</v>
      </c>
      <c r="AA143" s="1"/>
    </row>
    <row r="144" spans="1:27" x14ac:dyDescent="0.25">
      <c r="A144" s="1"/>
      <c r="D144" s="70" t="s">
        <v>84</v>
      </c>
      <c r="E144" s="70" t="s">
        <v>182</v>
      </c>
      <c r="F144" s="73" t="s">
        <v>105</v>
      </c>
      <c r="G144" s="73" t="b">
        <v>0</v>
      </c>
      <c r="H144" s="83">
        <v>1</v>
      </c>
      <c r="I144" s="84">
        <v>2</v>
      </c>
      <c r="J144" s="85">
        <v>3</v>
      </c>
      <c r="K144" s="83">
        <v>1</v>
      </c>
      <c r="L144" s="84">
        <v>2</v>
      </c>
      <c r="M144" s="84">
        <v>3</v>
      </c>
      <c r="N144" s="84">
        <v>4</v>
      </c>
      <c r="O144" s="84">
        <v>5</v>
      </c>
      <c r="P144" s="84">
        <v>6</v>
      </c>
      <c r="Q144" s="84">
        <v>7</v>
      </c>
      <c r="R144" s="85">
        <v>8</v>
      </c>
      <c r="S144" s="83" t="s">
        <v>107</v>
      </c>
      <c r="T144" s="85" t="s">
        <v>107</v>
      </c>
      <c r="U144" s="83" t="s">
        <v>107</v>
      </c>
      <c r="V144" s="85" t="s">
        <v>107</v>
      </c>
      <c r="W144" s="86" t="s">
        <v>107</v>
      </c>
      <c r="X144" s="86" t="s">
        <v>107</v>
      </c>
      <c r="AA144" s="1"/>
    </row>
    <row r="145" spans="1:27" x14ac:dyDescent="0.25">
      <c r="A145" s="1"/>
      <c r="D145" s="70" t="s">
        <v>85</v>
      </c>
      <c r="E145" s="70" t="s">
        <v>183</v>
      </c>
      <c r="F145" s="73" t="s">
        <v>102</v>
      </c>
      <c r="G145" s="73" t="b">
        <v>1</v>
      </c>
      <c r="H145" s="83" t="s">
        <v>107</v>
      </c>
      <c r="I145" s="84" t="s">
        <v>107</v>
      </c>
      <c r="J145" s="85" t="s">
        <v>107</v>
      </c>
      <c r="K145" s="83" t="s">
        <v>107</v>
      </c>
      <c r="L145" s="84" t="s">
        <v>107</v>
      </c>
      <c r="M145" s="84" t="s">
        <v>107</v>
      </c>
      <c r="N145" s="84" t="s">
        <v>107</v>
      </c>
      <c r="O145" s="84" t="s">
        <v>107</v>
      </c>
      <c r="P145" s="84" t="s">
        <v>107</v>
      </c>
      <c r="Q145" s="84" t="s">
        <v>107</v>
      </c>
      <c r="R145" s="85" t="s">
        <v>107</v>
      </c>
      <c r="S145" s="83">
        <v>6</v>
      </c>
      <c r="T145" s="85">
        <v>6</v>
      </c>
      <c r="U145" s="83" t="s">
        <v>107</v>
      </c>
      <c r="V145" s="85" t="s">
        <v>107</v>
      </c>
      <c r="W145" s="86">
        <v>6</v>
      </c>
      <c r="X145" s="86">
        <v>4</v>
      </c>
      <c r="AA145" s="1"/>
    </row>
    <row r="146" spans="1:27" x14ac:dyDescent="0.25">
      <c r="A146" s="1"/>
      <c r="D146" s="70" t="s">
        <v>86</v>
      </c>
      <c r="E146" s="70" t="s">
        <v>184</v>
      </c>
      <c r="F146" s="73" t="s">
        <v>102</v>
      </c>
      <c r="G146" s="73" t="b">
        <v>0</v>
      </c>
      <c r="H146" s="83" t="s">
        <v>107</v>
      </c>
      <c r="I146" s="84" t="s">
        <v>107</v>
      </c>
      <c r="J146" s="85" t="s">
        <v>107</v>
      </c>
      <c r="K146" s="83" t="s">
        <v>107</v>
      </c>
      <c r="L146" s="84" t="s">
        <v>107</v>
      </c>
      <c r="M146" s="84" t="s">
        <v>107</v>
      </c>
      <c r="N146" s="84" t="s">
        <v>107</v>
      </c>
      <c r="O146" s="84" t="s">
        <v>107</v>
      </c>
      <c r="P146" s="84" t="s">
        <v>107</v>
      </c>
      <c r="Q146" s="84" t="s">
        <v>107</v>
      </c>
      <c r="R146" s="85" t="s">
        <v>107</v>
      </c>
      <c r="S146" s="83" t="s">
        <v>107</v>
      </c>
      <c r="T146" s="85" t="s">
        <v>107</v>
      </c>
      <c r="U146" s="83" t="s">
        <v>107</v>
      </c>
      <c r="V146" s="85" t="s">
        <v>107</v>
      </c>
      <c r="W146" s="86">
        <v>48</v>
      </c>
      <c r="X146" s="86" t="s">
        <v>107</v>
      </c>
      <c r="AA146" s="1"/>
    </row>
    <row r="147" spans="1:27" x14ac:dyDescent="0.25">
      <c r="A147" s="1"/>
      <c r="D147" s="70" t="s">
        <v>88</v>
      </c>
      <c r="E147" s="70" t="s">
        <v>186</v>
      </c>
      <c r="F147" s="73" t="s">
        <v>102</v>
      </c>
      <c r="G147" s="73" t="b">
        <v>0</v>
      </c>
      <c r="H147" s="83">
        <v>320</v>
      </c>
      <c r="I147" s="84">
        <v>640</v>
      </c>
      <c r="J147" s="85">
        <v>640</v>
      </c>
      <c r="K147" s="83">
        <v>640</v>
      </c>
      <c r="L147" s="84">
        <v>640</v>
      </c>
      <c r="M147" s="84">
        <v>640</v>
      </c>
      <c r="N147" s="84">
        <v>640</v>
      </c>
      <c r="O147" s="84">
        <v>960</v>
      </c>
      <c r="P147" s="84">
        <v>960</v>
      </c>
      <c r="Q147" s="84">
        <v>960</v>
      </c>
      <c r="R147" s="85">
        <v>960</v>
      </c>
      <c r="S147" s="83">
        <v>640</v>
      </c>
      <c r="T147" s="85">
        <v>640</v>
      </c>
      <c r="U147" s="83">
        <v>640</v>
      </c>
      <c r="V147" s="85">
        <v>640</v>
      </c>
      <c r="W147" s="86" t="s">
        <v>107</v>
      </c>
      <c r="X147" s="86">
        <v>640</v>
      </c>
      <c r="AA147" s="1"/>
    </row>
    <row r="148" spans="1:27" x14ac:dyDescent="0.25">
      <c r="A148" s="1"/>
      <c r="D148" s="70" t="s">
        <v>89</v>
      </c>
      <c r="E148" s="70" t="s">
        <v>187</v>
      </c>
      <c r="F148" s="73" t="s">
        <v>104</v>
      </c>
      <c r="G148" s="73" t="b">
        <v>0</v>
      </c>
      <c r="H148" s="83">
        <v>1</v>
      </c>
      <c r="I148" s="84">
        <v>1</v>
      </c>
      <c r="J148" s="85">
        <v>1</v>
      </c>
      <c r="K148" s="83">
        <v>1</v>
      </c>
      <c r="L148" s="84">
        <v>1</v>
      </c>
      <c r="M148" s="84">
        <v>1</v>
      </c>
      <c r="N148" s="84">
        <v>1</v>
      </c>
      <c r="O148" s="84">
        <v>1</v>
      </c>
      <c r="P148" s="84">
        <v>1</v>
      </c>
      <c r="Q148" s="84">
        <v>1</v>
      </c>
      <c r="R148" s="85">
        <v>1</v>
      </c>
      <c r="S148" s="83">
        <v>1</v>
      </c>
      <c r="T148" s="85">
        <v>1</v>
      </c>
      <c r="U148" s="83">
        <v>1</v>
      </c>
      <c r="V148" s="85">
        <v>1</v>
      </c>
      <c r="W148" s="86" t="s">
        <v>107</v>
      </c>
      <c r="X148" s="86">
        <v>1</v>
      </c>
      <c r="AA148" s="1"/>
    </row>
    <row r="149" spans="1:27" x14ac:dyDescent="0.25">
      <c r="A149" s="1"/>
      <c r="D149" s="70" t="s">
        <v>90</v>
      </c>
      <c r="E149" s="70" t="s">
        <v>188</v>
      </c>
      <c r="F149" s="73" t="s">
        <v>102</v>
      </c>
      <c r="G149" s="73" t="b">
        <v>0</v>
      </c>
      <c r="H149" s="83">
        <v>1</v>
      </c>
      <c r="I149" s="84">
        <v>2</v>
      </c>
      <c r="J149" s="85">
        <v>3</v>
      </c>
      <c r="K149" s="83">
        <v>1</v>
      </c>
      <c r="L149" s="84">
        <v>2</v>
      </c>
      <c r="M149" s="84">
        <v>3</v>
      </c>
      <c r="N149" s="84">
        <v>4</v>
      </c>
      <c r="O149" s="84">
        <v>5</v>
      </c>
      <c r="P149" s="84">
        <v>6</v>
      </c>
      <c r="Q149" s="84">
        <v>7</v>
      </c>
      <c r="R149" s="85">
        <v>8</v>
      </c>
      <c r="S149" s="83" t="s">
        <v>107</v>
      </c>
      <c r="T149" s="85" t="s">
        <v>107</v>
      </c>
      <c r="U149" s="83">
        <v>1</v>
      </c>
      <c r="V149" s="85">
        <v>1</v>
      </c>
      <c r="W149" s="86" t="s">
        <v>107</v>
      </c>
      <c r="X149" s="86" t="s">
        <v>107</v>
      </c>
      <c r="AA149" s="1"/>
    </row>
    <row r="150" spans="1:27" x14ac:dyDescent="0.25">
      <c r="A150" s="1"/>
      <c r="D150" s="70" t="s">
        <v>93</v>
      </c>
      <c r="E150" s="70" t="s">
        <v>191</v>
      </c>
      <c r="F150" s="73" t="s">
        <v>102</v>
      </c>
      <c r="G150" s="73" t="b">
        <v>0</v>
      </c>
      <c r="H150" s="83">
        <v>5</v>
      </c>
      <c r="I150" s="84">
        <v>10</v>
      </c>
      <c r="J150" s="85">
        <v>15</v>
      </c>
      <c r="K150" s="83">
        <v>5</v>
      </c>
      <c r="L150" s="84">
        <v>10</v>
      </c>
      <c r="M150" s="84">
        <v>15</v>
      </c>
      <c r="N150" s="84">
        <v>20</v>
      </c>
      <c r="O150" s="84">
        <v>25</v>
      </c>
      <c r="P150" s="84">
        <v>30</v>
      </c>
      <c r="Q150" s="84">
        <v>35</v>
      </c>
      <c r="R150" s="85">
        <v>40</v>
      </c>
      <c r="S150" s="83" t="s">
        <v>107</v>
      </c>
      <c r="T150" s="85" t="s">
        <v>107</v>
      </c>
      <c r="U150" s="83">
        <v>5</v>
      </c>
      <c r="V150" s="85">
        <v>5</v>
      </c>
      <c r="W150" s="86" t="s">
        <v>107</v>
      </c>
      <c r="X150" s="86">
        <v>5</v>
      </c>
      <c r="AA150" s="1"/>
    </row>
    <row r="151" spans="1:27" x14ac:dyDescent="0.25">
      <c r="A151" s="1"/>
      <c r="D151" s="70" t="s">
        <v>94</v>
      </c>
      <c r="E151" s="70" t="s">
        <v>192</v>
      </c>
      <c r="F151" s="73" t="s">
        <v>102</v>
      </c>
      <c r="G151" s="73" t="b">
        <v>0</v>
      </c>
      <c r="H151" s="83" t="s">
        <v>107</v>
      </c>
      <c r="I151" s="84" t="s">
        <v>107</v>
      </c>
      <c r="J151" s="85" t="s">
        <v>107</v>
      </c>
      <c r="K151" s="83">
        <v>1</v>
      </c>
      <c r="L151" s="84">
        <v>2</v>
      </c>
      <c r="M151" s="84">
        <v>3</v>
      </c>
      <c r="N151" s="84">
        <v>4</v>
      </c>
      <c r="O151" s="84">
        <v>5</v>
      </c>
      <c r="P151" s="84">
        <v>6</v>
      </c>
      <c r="Q151" s="84">
        <v>7</v>
      </c>
      <c r="R151" s="85">
        <v>8</v>
      </c>
      <c r="S151" s="83">
        <v>1</v>
      </c>
      <c r="T151" s="85">
        <v>1</v>
      </c>
      <c r="U151" s="83">
        <v>1</v>
      </c>
      <c r="V151" s="85">
        <v>1</v>
      </c>
      <c r="W151" s="86" t="s">
        <v>107</v>
      </c>
      <c r="X151" s="86">
        <v>1</v>
      </c>
      <c r="AA151" s="1"/>
    </row>
    <row r="152" spans="1:27" x14ac:dyDescent="0.25">
      <c r="A152" s="1"/>
      <c r="D152" s="70" t="s">
        <v>95</v>
      </c>
      <c r="E152" s="70" t="s">
        <v>193</v>
      </c>
      <c r="F152" s="73" t="s">
        <v>102</v>
      </c>
      <c r="G152" s="73" t="b">
        <v>0</v>
      </c>
      <c r="H152" s="83" t="s">
        <v>107</v>
      </c>
      <c r="I152" s="84" t="s">
        <v>107</v>
      </c>
      <c r="J152" s="85" t="s">
        <v>107</v>
      </c>
      <c r="K152" s="83">
        <v>1</v>
      </c>
      <c r="L152" s="84">
        <v>2</v>
      </c>
      <c r="M152" s="84">
        <v>3</v>
      </c>
      <c r="N152" s="84">
        <v>4</v>
      </c>
      <c r="O152" s="84">
        <v>5</v>
      </c>
      <c r="P152" s="84">
        <v>6</v>
      </c>
      <c r="Q152" s="84">
        <v>7</v>
      </c>
      <c r="R152" s="85">
        <v>8</v>
      </c>
      <c r="S152" s="83">
        <v>1</v>
      </c>
      <c r="T152" s="85">
        <v>1</v>
      </c>
      <c r="U152" s="83">
        <v>1</v>
      </c>
      <c r="V152" s="85">
        <v>1</v>
      </c>
      <c r="W152" s="86" t="s">
        <v>107</v>
      </c>
      <c r="X152" s="86">
        <v>1</v>
      </c>
      <c r="AA152" s="1"/>
    </row>
    <row r="153" spans="1:27" x14ac:dyDescent="0.25">
      <c r="A153" s="1"/>
      <c r="D153" s="70" t="s">
        <v>96</v>
      </c>
      <c r="E153" s="70" t="s">
        <v>194</v>
      </c>
      <c r="F153" s="73" t="s">
        <v>102</v>
      </c>
      <c r="G153" s="73" t="b">
        <v>0</v>
      </c>
      <c r="H153" s="83" t="s">
        <v>107</v>
      </c>
      <c r="I153" s="84" t="s">
        <v>107</v>
      </c>
      <c r="J153" s="85" t="s">
        <v>107</v>
      </c>
      <c r="K153" s="83">
        <v>400</v>
      </c>
      <c r="L153" s="84">
        <v>800</v>
      </c>
      <c r="M153" s="84">
        <v>1000</v>
      </c>
      <c r="N153" s="84">
        <v>1400</v>
      </c>
      <c r="O153" s="84">
        <v>1600</v>
      </c>
      <c r="P153" s="84">
        <v>2000</v>
      </c>
      <c r="Q153" s="84">
        <v>2400</v>
      </c>
      <c r="R153" s="85">
        <v>2600</v>
      </c>
      <c r="S153" s="83" t="s">
        <v>107</v>
      </c>
      <c r="T153" s="85" t="s">
        <v>107</v>
      </c>
      <c r="U153" s="83">
        <v>400</v>
      </c>
      <c r="V153" s="85">
        <v>400</v>
      </c>
      <c r="W153" s="86">
        <v>400</v>
      </c>
      <c r="X153" s="86" t="s">
        <v>107</v>
      </c>
      <c r="AA153" s="1"/>
    </row>
    <row r="154" spans="1:27" x14ac:dyDescent="0.25">
      <c r="A154" s="1"/>
      <c r="D154" s="70" t="s">
        <v>97</v>
      </c>
      <c r="E154" s="70" t="s">
        <v>195</v>
      </c>
      <c r="F154" s="73" t="s">
        <v>102</v>
      </c>
      <c r="G154" s="73" t="b">
        <v>0</v>
      </c>
      <c r="H154" s="83">
        <v>2</v>
      </c>
      <c r="I154" s="84">
        <v>2</v>
      </c>
      <c r="J154" s="85">
        <v>2</v>
      </c>
      <c r="K154" s="83" t="s">
        <v>107</v>
      </c>
      <c r="L154" s="84" t="s">
        <v>107</v>
      </c>
      <c r="M154" s="84" t="s">
        <v>107</v>
      </c>
      <c r="N154" s="84" t="s">
        <v>107</v>
      </c>
      <c r="O154" s="84" t="s">
        <v>107</v>
      </c>
      <c r="P154" s="84" t="s">
        <v>107</v>
      </c>
      <c r="Q154" s="84" t="s">
        <v>107</v>
      </c>
      <c r="R154" s="85" t="s">
        <v>107</v>
      </c>
      <c r="S154" s="83" t="s">
        <v>107</v>
      </c>
      <c r="T154" s="85" t="s">
        <v>107</v>
      </c>
      <c r="U154" s="83" t="s">
        <v>107</v>
      </c>
      <c r="V154" s="85" t="s">
        <v>107</v>
      </c>
      <c r="W154" s="86" t="s">
        <v>107</v>
      </c>
      <c r="X154" s="86" t="s">
        <v>107</v>
      </c>
      <c r="AA154" s="1"/>
    </row>
    <row r="155" spans="1:27" x14ac:dyDescent="0.25">
      <c r="A155" s="1"/>
      <c r="D155" s="70" t="s">
        <v>98</v>
      </c>
      <c r="E155" s="70" t="s">
        <v>196</v>
      </c>
      <c r="F155" s="73" t="s">
        <v>102</v>
      </c>
      <c r="G155" s="73" t="b">
        <v>0</v>
      </c>
      <c r="H155" s="83">
        <v>2</v>
      </c>
      <c r="I155" s="84">
        <v>2</v>
      </c>
      <c r="J155" s="85">
        <v>2</v>
      </c>
      <c r="K155" s="83" t="s">
        <v>107</v>
      </c>
      <c r="L155" s="84" t="s">
        <v>107</v>
      </c>
      <c r="M155" s="84" t="s">
        <v>107</v>
      </c>
      <c r="N155" s="84" t="s">
        <v>107</v>
      </c>
      <c r="O155" s="84" t="s">
        <v>107</v>
      </c>
      <c r="P155" s="84" t="s">
        <v>107</v>
      </c>
      <c r="Q155" s="84" t="s">
        <v>107</v>
      </c>
      <c r="R155" s="85" t="s">
        <v>107</v>
      </c>
      <c r="S155" s="83" t="s">
        <v>107</v>
      </c>
      <c r="T155" s="85" t="s">
        <v>107</v>
      </c>
      <c r="U155" s="83" t="s">
        <v>107</v>
      </c>
      <c r="V155" s="85" t="s">
        <v>107</v>
      </c>
      <c r="W155" s="86" t="s">
        <v>107</v>
      </c>
      <c r="X155" s="86" t="s">
        <v>107</v>
      </c>
      <c r="AA155" s="1"/>
    </row>
    <row r="156" spans="1:27" x14ac:dyDescent="0.25">
      <c r="A156" s="1"/>
      <c r="D156" s="70" t="s">
        <v>99</v>
      </c>
      <c r="E156" s="70" t="s">
        <v>197</v>
      </c>
      <c r="F156" s="73" t="s">
        <v>102</v>
      </c>
      <c r="G156" s="73" t="b">
        <v>0</v>
      </c>
      <c r="H156" s="83">
        <v>2</v>
      </c>
      <c r="I156" s="84">
        <v>2</v>
      </c>
      <c r="J156" s="85">
        <v>2</v>
      </c>
      <c r="K156" s="83" t="s">
        <v>107</v>
      </c>
      <c r="L156" s="84" t="s">
        <v>107</v>
      </c>
      <c r="M156" s="84" t="s">
        <v>107</v>
      </c>
      <c r="N156" s="84" t="s">
        <v>107</v>
      </c>
      <c r="O156" s="84" t="s">
        <v>107</v>
      </c>
      <c r="P156" s="84" t="s">
        <v>107</v>
      </c>
      <c r="Q156" s="84" t="s">
        <v>107</v>
      </c>
      <c r="R156" s="85" t="s">
        <v>107</v>
      </c>
      <c r="S156" s="83" t="s">
        <v>107</v>
      </c>
      <c r="T156" s="85" t="s">
        <v>107</v>
      </c>
      <c r="U156" s="83" t="s">
        <v>107</v>
      </c>
      <c r="V156" s="85" t="s">
        <v>107</v>
      </c>
      <c r="W156" s="86" t="s">
        <v>107</v>
      </c>
      <c r="X156" s="86" t="s">
        <v>107</v>
      </c>
      <c r="AA156" s="1"/>
    </row>
    <row r="157" spans="1:27" x14ac:dyDescent="0.25">
      <c r="A157" s="1"/>
      <c r="D157" s="211" t="s">
        <v>100</v>
      </c>
      <c r="E157" s="211" t="s">
        <v>198</v>
      </c>
      <c r="F157" s="212" t="s">
        <v>105</v>
      </c>
      <c r="G157" s="212" t="b">
        <v>0</v>
      </c>
      <c r="H157" s="213">
        <v>1</v>
      </c>
      <c r="I157" s="214">
        <v>1</v>
      </c>
      <c r="J157" s="215">
        <v>1</v>
      </c>
      <c r="K157" s="213" t="s">
        <v>107</v>
      </c>
      <c r="L157" s="214" t="s">
        <v>107</v>
      </c>
      <c r="M157" s="214" t="s">
        <v>107</v>
      </c>
      <c r="N157" s="214" t="s">
        <v>107</v>
      </c>
      <c r="O157" s="214" t="s">
        <v>107</v>
      </c>
      <c r="P157" s="214" t="s">
        <v>107</v>
      </c>
      <c r="Q157" s="214" t="s">
        <v>107</v>
      </c>
      <c r="R157" s="215" t="s">
        <v>107</v>
      </c>
      <c r="S157" s="213" t="s">
        <v>107</v>
      </c>
      <c r="T157" s="215" t="s">
        <v>107</v>
      </c>
      <c r="U157" s="213" t="s">
        <v>107</v>
      </c>
      <c r="V157" s="215" t="s">
        <v>107</v>
      </c>
      <c r="W157" s="216" t="s">
        <v>107</v>
      </c>
      <c r="X157" s="216" t="s">
        <v>107</v>
      </c>
      <c r="AA157" s="1"/>
    </row>
    <row r="158" spans="1:27" x14ac:dyDescent="0.25">
      <c r="A158" s="1"/>
      <c r="D158" s="70" t="s">
        <v>204</v>
      </c>
      <c r="E158" s="70" t="s">
        <v>206</v>
      </c>
      <c r="F158" s="73" t="s">
        <v>102</v>
      </c>
      <c r="G158" s="73" t="b">
        <v>0</v>
      </c>
      <c r="H158" s="83">
        <v>1</v>
      </c>
      <c r="I158" s="84">
        <v>2</v>
      </c>
      <c r="J158" s="85">
        <v>3</v>
      </c>
      <c r="K158" s="83">
        <v>2</v>
      </c>
      <c r="L158" s="84">
        <v>4</v>
      </c>
      <c r="M158" s="84">
        <v>6</v>
      </c>
      <c r="N158" s="84">
        <v>8</v>
      </c>
      <c r="O158" s="84">
        <v>10</v>
      </c>
      <c r="P158" s="84">
        <v>12</v>
      </c>
      <c r="Q158" s="84">
        <v>14</v>
      </c>
      <c r="R158" s="85">
        <v>16</v>
      </c>
      <c r="S158" s="83" t="s">
        <v>107</v>
      </c>
      <c r="T158" s="85" t="s">
        <v>107</v>
      </c>
      <c r="U158" s="83">
        <v>1</v>
      </c>
      <c r="V158" s="85">
        <v>1</v>
      </c>
      <c r="W158" s="86" t="s">
        <v>107</v>
      </c>
      <c r="X158" s="86" t="s">
        <v>107</v>
      </c>
      <c r="AA158" s="1"/>
    </row>
    <row r="159" spans="1:27" ht="15.75" thickBot="1" x14ac:dyDescent="0.3">
      <c r="A159" s="1"/>
      <c r="D159" s="71" t="s">
        <v>205</v>
      </c>
      <c r="E159" s="71" t="s">
        <v>207</v>
      </c>
      <c r="F159" s="74" t="s">
        <v>104</v>
      </c>
      <c r="G159" s="74" t="b">
        <v>0</v>
      </c>
      <c r="H159" s="75">
        <v>1</v>
      </c>
      <c r="I159" s="76">
        <v>1</v>
      </c>
      <c r="J159" s="77">
        <v>1</v>
      </c>
      <c r="K159" s="75" t="s">
        <v>107</v>
      </c>
      <c r="L159" s="76" t="s">
        <v>107</v>
      </c>
      <c r="M159" s="76" t="s">
        <v>107</v>
      </c>
      <c r="N159" s="76" t="s">
        <v>107</v>
      </c>
      <c r="O159" s="76" t="s">
        <v>107</v>
      </c>
      <c r="P159" s="76" t="s">
        <v>107</v>
      </c>
      <c r="Q159" s="76" t="s">
        <v>107</v>
      </c>
      <c r="R159" s="77" t="s">
        <v>107</v>
      </c>
      <c r="S159" s="75" t="s">
        <v>107</v>
      </c>
      <c r="T159" s="77" t="s">
        <v>107</v>
      </c>
      <c r="U159" s="75" t="s">
        <v>107</v>
      </c>
      <c r="V159" s="77" t="s">
        <v>107</v>
      </c>
      <c r="W159" s="78" t="s">
        <v>107</v>
      </c>
      <c r="X159" s="78" t="s">
        <v>107</v>
      </c>
      <c r="AA159" s="1"/>
    </row>
    <row r="160" spans="1:27" x14ac:dyDescent="0.25">
      <c r="A160" s="1"/>
      <c r="AA160" s="1"/>
    </row>
    <row r="161" spans="1:64" x14ac:dyDescent="0.25">
      <c r="A161" s="1"/>
      <c r="AA161" s="1"/>
    </row>
    <row r="162" spans="1:64" s="49" customFormat="1" ht="12" customHeight="1" thickBot="1" x14ac:dyDescent="0.25">
      <c r="A162" s="1"/>
      <c r="B162" s="48"/>
      <c r="C162" s="48"/>
      <c r="D162" s="44"/>
      <c r="E162" s="61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8"/>
      <c r="AA162" s="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</row>
    <row r="163" spans="1:64" s="49" customFormat="1" ht="12" customHeight="1" x14ac:dyDescent="0.2">
      <c r="A163" s="1"/>
      <c r="B163" s="48"/>
      <c r="C163" s="48"/>
      <c r="D163" s="45"/>
      <c r="E163" s="62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8"/>
      <c r="AA163" s="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</row>
    <row r="164" spans="1:64" s="49" customFormat="1" ht="12" x14ac:dyDescent="0.2">
      <c r="A164" s="1"/>
      <c r="B164" s="48"/>
      <c r="C164" s="48"/>
      <c r="D164" s="48"/>
      <c r="E164" s="60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</row>
    <row r="165" spans="1:64" s="49" customFormat="1" x14ac:dyDescent="0.25">
      <c r="A165" s="1"/>
      <c r="B165" s="48"/>
      <c r="C165" s="48"/>
      <c r="D165" s="40" t="s">
        <v>236</v>
      </c>
      <c r="E165" s="60"/>
      <c r="F165" s="48"/>
      <c r="G165" s="48"/>
      <c r="H165" s="48"/>
      <c r="I165" s="48"/>
      <c r="J165" s="48"/>
      <c r="L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</row>
    <row r="166" spans="1:64" s="49" customFormat="1" ht="12" x14ac:dyDescent="0.2">
      <c r="A166" s="1"/>
      <c r="B166" s="48"/>
      <c r="C166" s="48"/>
      <c r="D166" s="48"/>
      <c r="E166" s="60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</row>
    <row r="167" spans="1:64" s="49" customFormat="1" ht="12.75" x14ac:dyDescent="0.2">
      <c r="A167" s="1"/>
      <c r="B167" s="48"/>
      <c r="C167" s="48"/>
      <c r="D167" s="217" t="s">
        <v>199</v>
      </c>
      <c r="E167" s="60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</row>
    <row r="168" spans="1:64" s="49" customFormat="1" ht="12.75" x14ac:dyDescent="0.2">
      <c r="A168" s="1"/>
      <c r="B168" s="48"/>
      <c r="C168" s="48"/>
      <c r="D168" s="220"/>
      <c r="E168" s="60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</row>
    <row r="169" spans="1:64" s="49" customFormat="1" ht="12.75" x14ac:dyDescent="0.2">
      <c r="A169" s="1"/>
      <c r="B169" s="48"/>
      <c r="C169" s="48"/>
      <c r="D169" s="221" t="s">
        <v>227</v>
      </c>
      <c r="E169" s="60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</row>
    <row r="170" spans="1:64" s="49" customFormat="1" ht="12.75" x14ac:dyDescent="0.2">
      <c r="A170" s="1"/>
      <c r="B170" s="48"/>
      <c r="C170" s="48"/>
      <c r="D170" s="221" t="s">
        <v>226</v>
      </c>
      <c r="E170" s="60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</row>
    <row r="171" spans="1:64" ht="23.25" x14ac:dyDescent="0.35">
      <c r="A171" s="1"/>
      <c r="D171" s="223"/>
      <c r="K171" s="90"/>
      <c r="AA171" s="1"/>
    </row>
    <row r="172" spans="1:64" ht="15.75" thickBot="1" x14ac:dyDescent="0.3">
      <c r="A172" s="1"/>
      <c r="AA172" s="1"/>
    </row>
    <row r="173" spans="1:64" ht="25.5" customHeight="1" thickBot="1" x14ac:dyDescent="0.4">
      <c r="A173" s="1"/>
      <c r="D173" s="46" t="s">
        <v>203</v>
      </c>
      <c r="G173" s="163" t="s">
        <v>237</v>
      </c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7"/>
      <c r="AA173" s="1"/>
    </row>
    <row r="174" spans="1:64" s="49" customFormat="1" ht="24.75" customHeight="1" thickBot="1" x14ac:dyDescent="0.25">
      <c r="A174" s="1"/>
      <c r="B174" s="48"/>
      <c r="C174" s="48"/>
      <c r="D174" s="167" t="s">
        <v>3</v>
      </c>
      <c r="E174" s="167" t="s">
        <v>4</v>
      </c>
      <c r="F174" s="167" t="s">
        <v>101</v>
      </c>
      <c r="G174" s="167" t="s">
        <v>5</v>
      </c>
      <c r="H174" s="185" t="s">
        <v>6</v>
      </c>
      <c r="I174" s="187"/>
      <c r="J174" s="186"/>
      <c r="K174" s="185" t="s">
        <v>7</v>
      </c>
      <c r="L174" s="187"/>
      <c r="M174" s="187"/>
      <c r="N174" s="187"/>
      <c r="O174" s="187"/>
      <c r="P174" s="187"/>
      <c r="Q174" s="187"/>
      <c r="R174" s="186"/>
      <c r="S174" s="185" t="s">
        <v>8</v>
      </c>
      <c r="T174" s="186"/>
      <c r="U174" s="185" t="s">
        <v>9</v>
      </c>
      <c r="V174" s="186"/>
      <c r="W174" s="91" t="s">
        <v>10</v>
      </c>
      <c r="X174" s="91" t="s">
        <v>11</v>
      </c>
      <c r="Y174" s="48"/>
      <c r="Z174" s="48"/>
      <c r="AA174" s="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</row>
    <row r="175" spans="1:64" s="49" customFormat="1" ht="33.75" thickBot="1" x14ac:dyDescent="0.25">
      <c r="A175" s="1"/>
      <c r="B175" s="48"/>
      <c r="C175" s="48"/>
      <c r="D175" s="183"/>
      <c r="E175" s="183"/>
      <c r="F175" s="183"/>
      <c r="G175" s="183"/>
      <c r="H175" s="16">
        <v>1</v>
      </c>
      <c r="I175" s="17">
        <v>2</v>
      </c>
      <c r="J175" s="18">
        <v>3</v>
      </c>
      <c r="K175" s="20">
        <v>1</v>
      </c>
      <c r="L175" s="20">
        <v>2</v>
      </c>
      <c r="M175" s="17">
        <v>3</v>
      </c>
      <c r="N175" s="17">
        <v>4</v>
      </c>
      <c r="O175" s="17">
        <v>5</v>
      </c>
      <c r="P175" s="17">
        <v>6</v>
      </c>
      <c r="Q175" s="17">
        <v>7</v>
      </c>
      <c r="R175" s="18">
        <v>8</v>
      </c>
      <c r="S175" s="20">
        <v>1</v>
      </c>
      <c r="T175" s="35" t="s">
        <v>108</v>
      </c>
      <c r="U175" s="20">
        <v>1</v>
      </c>
      <c r="V175" s="35" t="s">
        <v>109</v>
      </c>
      <c r="W175" s="106">
        <v>1</v>
      </c>
      <c r="X175" s="106">
        <v>1</v>
      </c>
      <c r="Y175" s="117" t="s">
        <v>202</v>
      </c>
      <c r="Z175" s="48"/>
      <c r="AA175" s="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</row>
    <row r="176" spans="1:64" x14ac:dyDescent="0.25">
      <c r="A176" s="1"/>
      <c r="D176" s="110" t="s">
        <v>12</v>
      </c>
      <c r="E176" s="111" t="s">
        <v>110</v>
      </c>
      <c r="F176" s="114" t="s">
        <v>102</v>
      </c>
      <c r="G176" s="42" t="b">
        <v>1</v>
      </c>
      <c r="H176" s="97">
        <v>400</v>
      </c>
      <c r="I176" s="98">
        <v>200</v>
      </c>
      <c r="J176" s="99" t="s">
        <v>107</v>
      </c>
      <c r="K176" s="95">
        <v>700</v>
      </c>
      <c r="L176" s="98">
        <v>400</v>
      </c>
      <c r="M176" s="98" t="s">
        <v>107</v>
      </c>
      <c r="N176" s="98">
        <v>-300</v>
      </c>
      <c r="O176" s="98">
        <v>-600</v>
      </c>
      <c r="P176" s="98">
        <v>600</v>
      </c>
      <c r="Q176" s="98">
        <v>300</v>
      </c>
      <c r="R176" s="99" t="s">
        <v>107</v>
      </c>
      <c r="S176" s="95" t="s">
        <v>107</v>
      </c>
      <c r="T176" s="99" t="s">
        <v>107</v>
      </c>
      <c r="U176" s="95">
        <v>-100</v>
      </c>
      <c r="V176" s="99">
        <v>-100</v>
      </c>
      <c r="W176" s="107" t="s">
        <v>107</v>
      </c>
      <c r="X176" s="107" t="s">
        <v>107</v>
      </c>
      <c r="Y176" s="72"/>
      <c r="AA176" s="1"/>
    </row>
    <row r="177" spans="1:27" x14ac:dyDescent="0.25">
      <c r="A177" s="1"/>
      <c r="D177" s="67" t="s">
        <v>14</v>
      </c>
      <c r="E177" s="112" t="s">
        <v>112</v>
      </c>
      <c r="F177" s="115" t="s">
        <v>102</v>
      </c>
      <c r="G177" s="38" t="b">
        <v>1</v>
      </c>
      <c r="H177" s="100">
        <v>25</v>
      </c>
      <c r="I177" s="65">
        <v>25</v>
      </c>
      <c r="J177" s="101" t="s">
        <v>107</v>
      </c>
      <c r="K177" s="96">
        <v>50</v>
      </c>
      <c r="L177" s="65">
        <v>25</v>
      </c>
      <c r="M177" s="65" t="s">
        <v>107</v>
      </c>
      <c r="N177" s="65">
        <v>-25</v>
      </c>
      <c r="O177" s="65">
        <v>-50</v>
      </c>
      <c r="P177" s="65">
        <v>50</v>
      </c>
      <c r="Q177" s="65">
        <v>25</v>
      </c>
      <c r="R177" s="101" t="s">
        <v>107</v>
      </c>
      <c r="S177" s="96" t="s">
        <v>107</v>
      </c>
      <c r="T177" s="101" t="s">
        <v>107</v>
      </c>
      <c r="U177" s="96" t="s">
        <v>107</v>
      </c>
      <c r="V177" s="101" t="s">
        <v>107</v>
      </c>
      <c r="W177" s="108" t="s">
        <v>107</v>
      </c>
      <c r="X177" s="108" t="s">
        <v>107</v>
      </c>
      <c r="Y177" s="73"/>
      <c r="AA177" s="1"/>
    </row>
    <row r="178" spans="1:27" x14ac:dyDescent="0.25">
      <c r="A178" s="1"/>
      <c r="D178" s="67" t="s">
        <v>16</v>
      </c>
      <c r="E178" s="112" t="s">
        <v>114</v>
      </c>
      <c r="F178" s="115" t="s">
        <v>102</v>
      </c>
      <c r="G178" s="38" t="b">
        <v>1</v>
      </c>
      <c r="H178" s="100" t="s">
        <v>107</v>
      </c>
      <c r="I178" s="65" t="s">
        <v>107</v>
      </c>
      <c r="J178" s="101" t="s">
        <v>107</v>
      </c>
      <c r="K178" s="96" t="s">
        <v>107</v>
      </c>
      <c r="L178" s="65" t="s">
        <v>107</v>
      </c>
      <c r="M178" s="65" t="s">
        <v>107</v>
      </c>
      <c r="N178" s="65" t="s">
        <v>107</v>
      </c>
      <c r="O178" s="65" t="s">
        <v>107</v>
      </c>
      <c r="P178" s="65" t="s">
        <v>107</v>
      </c>
      <c r="Q178" s="65" t="s">
        <v>107</v>
      </c>
      <c r="R178" s="101" t="s">
        <v>107</v>
      </c>
      <c r="S178" s="96" t="s">
        <v>107</v>
      </c>
      <c r="T178" s="101" t="s">
        <v>107</v>
      </c>
      <c r="U178" s="96" t="s">
        <v>107</v>
      </c>
      <c r="V178" s="101" t="s">
        <v>107</v>
      </c>
      <c r="W178" s="108" t="s">
        <v>107</v>
      </c>
      <c r="X178" s="108" t="s">
        <v>107</v>
      </c>
      <c r="Y178" s="73"/>
      <c r="AA178" s="1"/>
    </row>
    <row r="179" spans="1:27" ht="15.75" thickBot="1" x14ac:dyDescent="0.3">
      <c r="A179" s="1"/>
      <c r="D179" s="67" t="s">
        <v>17</v>
      </c>
      <c r="E179" s="112" t="s">
        <v>115</v>
      </c>
      <c r="F179" s="115" t="s">
        <v>102</v>
      </c>
      <c r="G179" s="38" t="b">
        <v>1</v>
      </c>
      <c r="H179" s="118">
        <v>300</v>
      </c>
      <c r="I179" s="119">
        <v>150</v>
      </c>
      <c r="J179" s="120" t="s">
        <v>107</v>
      </c>
      <c r="K179" s="121">
        <v>4200</v>
      </c>
      <c r="L179" s="119">
        <v>2100</v>
      </c>
      <c r="M179" s="119" t="s">
        <v>107</v>
      </c>
      <c r="N179" s="119">
        <v>-2100</v>
      </c>
      <c r="O179" s="119">
        <v>-4200</v>
      </c>
      <c r="P179" s="119">
        <v>4200</v>
      </c>
      <c r="Q179" s="119">
        <v>2100</v>
      </c>
      <c r="R179" s="120" t="s">
        <v>107</v>
      </c>
      <c r="S179" s="121" t="s">
        <v>107</v>
      </c>
      <c r="T179" s="120" t="s">
        <v>107</v>
      </c>
      <c r="U179" s="121" t="s">
        <v>107</v>
      </c>
      <c r="V179" s="120" t="s">
        <v>107</v>
      </c>
      <c r="W179" s="122">
        <v>-100</v>
      </c>
      <c r="X179" s="122" t="s">
        <v>107</v>
      </c>
      <c r="Y179" s="123"/>
      <c r="AA179" s="1"/>
    </row>
    <row r="180" spans="1:27" ht="15.75" thickBot="1" x14ac:dyDescent="0.3">
      <c r="A180" s="1"/>
      <c r="D180" s="67" t="s">
        <v>18</v>
      </c>
      <c r="E180" s="112" t="s">
        <v>116</v>
      </c>
      <c r="F180" s="115" t="s">
        <v>102</v>
      </c>
      <c r="G180" s="38" t="b">
        <v>1</v>
      </c>
      <c r="H180" s="192" t="s">
        <v>221</v>
      </c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4"/>
      <c r="AA180" s="1"/>
    </row>
    <row r="181" spans="1:27" x14ac:dyDescent="0.25">
      <c r="A181" s="1"/>
      <c r="D181" s="67" t="s">
        <v>19</v>
      </c>
      <c r="E181" s="112" t="s">
        <v>117</v>
      </c>
      <c r="F181" s="115" t="s">
        <v>102</v>
      </c>
      <c r="G181" s="38" t="b">
        <v>1</v>
      </c>
      <c r="H181" s="124">
        <v>200</v>
      </c>
      <c r="I181" s="125">
        <v>100</v>
      </c>
      <c r="J181" s="126" t="s">
        <v>107</v>
      </c>
      <c r="K181" s="127">
        <v>800</v>
      </c>
      <c r="L181" s="125">
        <v>600</v>
      </c>
      <c r="M181" s="125">
        <v>400</v>
      </c>
      <c r="N181" s="125">
        <v>200</v>
      </c>
      <c r="O181" s="125" t="s">
        <v>107</v>
      </c>
      <c r="P181" s="125">
        <v>400</v>
      </c>
      <c r="Q181" s="125">
        <v>200</v>
      </c>
      <c r="R181" s="126" t="s">
        <v>107</v>
      </c>
      <c r="S181" s="127" t="s">
        <v>107</v>
      </c>
      <c r="T181" s="126" t="s">
        <v>107</v>
      </c>
      <c r="U181" s="127">
        <v>-100</v>
      </c>
      <c r="V181" s="126">
        <v>-100</v>
      </c>
      <c r="W181" s="128" t="s">
        <v>107</v>
      </c>
      <c r="X181" s="128" t="s">
        <v>107</v>
      </c>
      <c r="Y181" s="129"/>
      <c r="AA181" s="1"/>
    </row>
    <row r="182" spans="1:27" x14ac:dyDescent="0.25">
      <c r="A182" s="1"/>
      <c r="D182" s="67" t="s">
        <v>20</v>
      </c>
      <c r="E182" s="112" t="s">
        <v>118</v>
      </c>
      <c r="F182" s="115" t="s">
        <v>102</v>
      </c>
      <c r="G182" s="38" t="b">
        <v>1</v>
      </c>
      <c r="H182" s="100">
        <v>400</v>
      </c>
      <c r="I182" s="65">
        <v>200</v>
      </c>
      <c r="J182" s="101" t="s">
        <v>107</v>
      </c>
      <c r="K182" s="96">
        <v>1600</v>
      </c>
      <c r="L182" s="65">
        <v>1200</v>
      </c>
      <c r="M182" s="65">
        <v>800</v>
      </c>
      <c r="N182" s="65">
        <v>400</v>
      </c>
      <c r="O182" s="65" t="s">
        <v>107</v>
      </c>
      <c r="P182" s="65">
        <v>800</v>
      </c>
      <c r="Q182" s="65">
        <v>400</v>
      </c>
      <c r="R182" s="101" t="s">
        <v>107</v>
      </c>
      <c r="S182" s="96" t="s">
        <v>107</v>
      </c>
      <c r="T182" s="101" t="s">
        <v>107</v>
      </c>
      <c r="U182" s="96">
        <v>-200</v>
      </c>
      <c r="V182" s="101">
        <v>-200</v>
      </c>
      <c r="W182" s="108" t="s">
        <v>107</v>
      </c>
      <c r="X182" s="108" t="s">
        <v>107</v>
      </c>
      <c r="Y182" s="73"/>
      <c r="AA182" s="1"/>
    </row>
    <row r="183" spans="1:27" x14ac:dyDescent="0.25">
      <c r="A183" s="1"/>
      <c r="D183" s="67" t="s">
        <v>21</v>
      </c>
      <c r="E183" s="112" t="s">
        <v>119</v>
      </c>
      <c r="F183" s="115" t="s">
        <v>102</v>
      </c>
      <c r="G183" s="38" t="b">
        <v>1</v>
      </c>
      <c r="H183" s="100">
        <v>200</v>
      </c>
      <c r="I183" s="65">
        <v>100</v>
      </c>
      <c r="J183" s="101" t="s">
        <v>107</v>
      </c>
      <c r="K183" s="96">
        <v>800</v>
      </c>
      <c r="L183" s="65">
        <v>600</v>
      </c>
      <c r="M183" s="65">
        <v>400</v>
      </c>
      <c r="N183" s="65">
        <v>200</v>
      </c>
      <c r="O183" s="65" t="s">
        <v>107</v>
      </c>
      <c r="P183" s="65">
        <v>400</v>
      </c>
      <c r="Q183" s="65">
        <v>200</v>
      </c>
      <c r="R183" s="101" t="s">
        <v>107</v>
      </c>
      <c r="S183" s="96" t="s">
        <v>107</v>
      </c>
      <c r="T183" s="101" t="s">
        <v>107</v>
      </c>
      <c r="U183" s="96">
        <v>-100</v>
      </c>
      <c r="V183" s="101">
        <v>-100</v>
      </c>
      <c r="W183" s="108" t="s">
        <v>107</v>
      </c>
      <c r="X183" s="108" t="s">
        <v>107</v>
      </c>
      <c r="Y183" s="73"/>
      <c r="AA183" s="1"/>
    </row>
    <row r="184" spans="1:27" ht="15.75" thickBot="1" x14ac:dyDescent="0.3">
      <c r="A184" s="1"/>
      <c r="D184" s="67" t="s">
        <v>23</v>
      </c>
      <c r="E184" s="112" t="s">
        <v>121</v>
      </c>
      <c r="F184" s="115" t="s">
        <v>102</v>
      </c>
      <c r="G184" s="38" t="b">
        <v>1</v>
      </c>
      <c r="H184" s="100">
        <v>2400</v>
      </c>
      <c r="I184" s="65" t="s">
        <v>107</v>
      </c>
      <c r="J184" s="101">
        <v>-2400</v>
      </c>
      <c r="K184" s="96">
        <v>3000</v>
      </c>
      <c r="L184" s="65" t="s">
        <v>107</v>
      </c>
      <c r="M184" s="65">
        <v>-3000</v>
      </c>
      <c r="N184" s="65">
        <v>-5700</v>
      </c>
      <c r="O184" s="65">
        <v>-8700</v>
      </c>
      <c r="P184" s="65">
        <v>-3000</v>
      </c>
      <c r="Q184" s="65">
        <v>-5700</v>
      </c>
      <c r="R184" s="101">
        <v>-8700</v>
      </c>
      <c r="S184" s="96" t="s">
        <v>107</v>
      </c>
      <c r="T184" s="101" t="s">
        <v>107</v>
      </c>
      <c r="U184" s="96" t="s">
        <v>107</v>
      </c>
      <c r="V184" s="101" t="s">
        <v>107</v>
      </c>
      <c r="W184" s="108" t="s">
        <v>107</v>
      </c>
      <c r="X184" s="108" t="s">
        <v>107</v>
      </c>
      <c r="Y184" s="73"/>
      <c r="AA184" s="1"/>
    </row>
    <row r="185" spans="1:27" ht="15.75" thickBot="1" x14ac:dyDescent="0.3">
      <c r="A185" s="1"/>
      <c r="D185" s="67" t="s">
        <v>32</v>
      </c>
      <c r="E185" s="112" t="s">
        <v>130</v>
      </c>
      <c r="F185" s="115" t="s">
        <v>102</v>
      </c>
      <c r="G185" s="38" t="b">
        <v>1</v>
      </c>
      <c r="H185" s="192" t="s">
        <v>221</v>
      </c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4"/>
      <c r="AA185" s="1"/>
    </row>
    <row r="186" spans="1:27" ht="15.75" thickBot="1" x14ac:dyDescent="0.3">
      <c r="A186" s="1"/>
      <c r="D186" s="67" t="s">
        <v>35</v>
      </c>
      <c r="E186" s="112" t="s">
        <v>133</v>
      </c>
      <c r="F186" s="115" t="s">
        <v>102</v>
      </c>
      <c r="G186" s="38" t="b">
        <v>1</v>
      </c>
      <c r="H186" s="192" t="s">
        <v>221</v>
      </c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4"/>
      <c r="AA186" s="1"/>
    </row>
    <row r="187" spans="1:27" ht="15.75" thickBot="1" x14ac:dyDescent="0.3">
      <c r="A187" s="1"/>
      <c r="D187" s="67" t="s">
        <v>36</v>
      </c>
      <c r="E187" s="112" t="s">
        <v>134</v>
      </c>
      <c r="F187" s="115" t="s">
        <v>102</v>
      </c>
      <c r="G187" s="38" t="b">
        <v>1</v>
      </c>
      <c r="H187" s="100" t="s">
        <v>107</v>
      </c>
      <c r="I187" s="65">
        <v>-12</v>
      </c>
      <c r="J187" s="101">
        <v>-12</v>
      </c>
      <c r="K187" s="96" t="s">
        <v>107</v>
      </c>
      <c r="L187" s="65">
        <v>-12</v>
      </c>
      <c r="M187" s="65">
        <v>-36</v>
      </c>
      <c r="N187" s="65">
        <v>-48</v>
      </c>
      <c r="O187" s="65">
        <v>-72</v>
      </c>
      <c r="P187" s="65">
        <v>-84</v>
      </c>
      <c r="Q187" s="65">
        <v>-96</v>
      </c>
      <c r="R187" s="101">
        <v>-120</v>
      </c>
      <c r="S187" s="96" t="s">
        <v>107</v>
      </c>
      <c r="T187" s="101" t="s">
        <v>107</v>
      </c>
      <c r="U187" s="96" t="s">
        <v>107</v>
      </c>
      <c r="V187" s="101" t="s">
        <v>107</v>
      </c>
      <c r="W187" s="108" t="s">
        <v>107</v>
      </c>
      <c r="X187" s="108" t="s">
        <v>107</v>
      </c>
      <c r="Y187" s="73"/>
      <c r="AA187" s="1"/>
    </row>
    <row r="188" spans="1:27" ht="15.75" thickBot="1" x14ac:dyDescent="0.3">
      <c r="A188" s="1"/>
      <c r="D188" s="67" t="s">
        <v>38</v>
      </c>
      <c r="E188" s="112" t="s">
        <v>136</v>
      </c>
      <c r="F188" s="115" t="s">
        <v>102</v>
      </c>
      <c r="G188" s="38" t="b">
        <v>1</v>
      </c>
      <c r="H188" s="192" t="s">
        <v>221</v>
      </c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  <c r="X188" s="193"/>
      <c r="Y188" s="194"/>
      <c r="AA188" s="1"/>
    </row>
    <row r="189" spans="1:27" ht="15.75" thickBot="1" x14ac:dyDescent="0.3">
      <c r="A189" s="1"/>
      <c r="D189" s="67" t="s">
        <v>39</v>
      </c>
      <c r="E189" s="112" t="s">
        <v>137</v>
      </c>
      <c r="F189" s="115" t="s">
        <v>102</v>
      </c>
      <c r="G189" s="38" t="b">
        <v>1</v>
      </c>
      <c r="H189" s="192" t="s">
        <v>221</v>
      </c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4"/>
      <c r="AA189" s="1"/>
    </row>
    <row r="190" spans="1:27" x14ac:dyDescent="0.25">
      <c r="A190" s="1"/>
      <c r="D190" s="67" t="s">
        <v>40</v>
      </c>
      <c r="E190" s="112" t="s">
        <v>138</v>
      </c>
      <c r="F190" s="115" t="s">
        <v>102</v>
      </c>
      <c r="G190" s="38" t="b">
        <v>1</v>
      </c>
      <c r="H190" s="100">
        <v>36</v>
      </c>
      <c r="I190" s="65" t="s">
        <v>107</v>
      </c>
      <c r="J190" s="101">
        <v>-48</v>
      </c>
      <c r="K190" s="96">
        <v>48</v>
      </c>
      <c r="L190" s="65" t="s">
        <v>107</v>
      </c>
      <c r="M190" s="65">
        <v>-48</v>
      </c>
      <c r="N190" s="65">
        <v>-96</v>
      </c>
      <c r="O190" s="65">
        <v>-144</v>
      </c>
      <c r="P190" s="65" t="s">
        <v>107</v>
      </c>
      <c r="Q190" s="65">
        <v>-48</v>
      </c>
      <c r="R190" s="101">
        <v>-96</v>
      </c>
      <c r="S190" s="96" t="s">
        <v>107</v>
      </c>
      <c r="T190" s="101" t="s">
        <v>107</v>
      </c>
      <c r="U190" s="96" t="s">
        <v>107</v>
      </c>
      <c r="V190" s="101" t="s">
        <v>107</v>
      </c>
      <c r="W190" s="108" t="s">
        <v>107</v>
      </c>
      <c r="X190" s="108" t="s">
        <v>107</v>
      </c>
      <c r="Y190" s="73"/>
      <c r="AA190" s="1"/>
    </row>
    <row r="191" spans="1:27" x14ac:dyDescent="0.25">
      <c r="A191" s="1"/>
      <c r="D191" s="67" t="s">
        <v>45</v>
      </c>
      <c r="E191" s="112" t="s">
        <v>143</v>
      </c>
      <c r="F191" s="115" t="s">
        <v>102</v>
      </c>
      <c r="G191" s="38" t="b">
        <v>1</v>
      </c>
      <c r="H191" s="100" t="s">
        <v>107</v>
      </c>
      <c r="I191" s="65" t="s">
        <v>107</v>
      </c>
      <c r="J191" s="101" t="s">
        <v>107</v>
      </c>
      <c r="K191" s="96">
        <v>25</v>
      </c>
      <c r="L191" s="65" t="s">
        <v>107</v>
      </c>
      <c r="M191" s="65">
        <v>-25</v>
      </c>
      <c r="N191" s="65">
        <v>-50</v>
      </c>
      <c r="O191" s="65">
        <v>-75</v>
      </c>
      <c r="P191" s="65">
        <v>-25</v>
      </c>
      <c r="Q191" s="65">
        <v>-50</v>
      </c>
      <c r="R191" s="101">
        <v>-75</v>
      </c>
      <c r="S191" s="96" t="s">
        <v>107</v>
      </c>
      <c r="T191" s="101" t="s">
        <v>107</v>
      </c>
      <c r="U191" s="96" t="s">
        <v>107</v>
      </c>
      <c r="V191" s="101" t="s">
        <v>107</v>
      </c>
      <c r="W191" s="108" t="s">
        <v>107</v>
      </c>
      <c r="X191" s="108" t="s">
        <v>107</v>
      </c>
      <c r="Y191" s="73"/>
      <c r="AA191" s="1"/>
    </row>
    <row r="192" spans="1:27" x14ac:dyDescent="0.25">
      <c r="A192" s="1"/>
      <c r="D192" s="67" t="s">
        <v>48</v>
      </c>
      <c r="E192" s="112" t="s">
        <v>146</v>
      </c>
      <c r="F192" s="115" t="s">
        <v>102</v>
      </c>
      <c r="G192" s="38" t="b">
        <v>1</v>
      </c>
      <c r="H192" s="100">
        <v>50</v>
      </c>
      <c r="I192" s="65" t="s">
        <v>107</v>
      </c>
      <c r="J192" s="101">
        <v>-50</v>
      </c>
      <c r="K192" s="96">
        <v>50</v>
      </c>
      <c r="L192" s="65" t="s">
        <v>107</v>
      </c>
      <c r="M192" s="65">
        <v>-50</v>
      </c>
      <c r="N192" s="65">
        <v>-100</v>
      </c>
      <c r="O192" s="65">
        <v>-150</v>
      </c>
      <c r="P192" s="65">
        <v>-50</v>
      </c>
      <c r="Q192" s="65">
        <v>-100</v>
      </c>
      <c r="R192" s="101">
        <v>-150</v>
      </c>
      <c r="S192" s="96" t="s">
        <v>107</v>
      </c>
      <c r="T192" s="101" t="s">
        <v>107</v>
      </c>
      <c r="U192" s="96" t="s">
        <v>107</v>
      </c>
      <c r="V192" s="101" t="s">
        <v>107</v>
      </c>
      <c r="W192" s="108" t="s">
        <v>107</v>
      </c>
      <c r="X192" s="108" t="s">
        <v>107</v>
      </c>
      <c r="Y192" s="73"/>
      <c r="AA192" s="1"/>
    </row>
    <row r="193" spans="1:64" x14ac:dyDescent="0.25">
      <c r="A193" s="1"/>
      <c r="D193" s="67" t="s">
        <v>67</v>
      </c>
      <c r="E193" s="112" t="s">
        <v>165</v>
      </c>
      <c r="F193" s="115" t="s">
        <v>102</v>
      </c>
      <c r="G193" s="38" t="b">
        <v>1</v>
      </c>
      <c r="H193" s="100" t="s">
        <v>107</v>
      </c>
      <c r="I193" s="65" t="s">
        <v>107</v>
      </c>
      <c r="J193" s="101" t="s">
        <v>107</v>
      </c>
      <c r="K193" s="96" t="s">
        <v>107</v>
      </c>
      <c r="L193" s="65" t="s">
        <v>107</v>
      </c>
      <c r="M193" s="65" t="s">
        <v>107</v>
      </c>
      <c r="N193" s="65" t="s">
        <v>107</v>
      </c>
      <c r="O193" s="65" t="s">
        <v>107</v>
      </c>
      <c r="P193" s="65" t="s">
        <v>107</v>
      </c>
      <c r="Q193" s="65" t="s">
        <v>107</v>
      </c>
      <c r="R193" s="101" t="s">
        <v>107</v>
      </c>
      <c r="S193" s="96" t="s">
        <v>107</v>
      </c>
      <c r="T193" s="101" t="s">
        <v>107</v>
      </c>
      <c r="U193" s="96" t="s">
        <v>107</v>
      </c>
      <c r="V193" s="101" t="s">
        <v>107</v>
      </c>
      <c r="W193" s="108" t="s">
        <v>107</v>
      </c>
      <c r="X193" s="108" t="s">
        <v>107</v>
      </c>
      <c r="Y193" s="73"/>
      <c r="AA193" s="1"/>
    </row>
    <row r="194" spans="1:64" x14ac:dyDescent="0.25">
      <c r="A194" s="1"/>
      <c r="D194" s="67" t="s">
        <v>73</v>
      </c>
      <c r="E194" s="112" t="s">
        <v>171</v>
      </c>
      <c r="F194" s="115" t="s">
        <v>102</v>
      </c>
      <c r="G194" s="38" t="b">
        <v>1</v>
      </c>
      <c r="H194" s="100" t="s">
        <v>107</v>
      </c>
      <c r="I194" s="65" t="s">
        <v>107</v>
      </c>
      <c r="J194" s="101" t="s">
        <v>107</v>
      </c>
      <c r="K194" s="96">
        <v>3</v>
      </c>
      <c r="L194" s="65">
        <v>-4</v>
      </c>
      <c r="M194" s="65">
        <v>-11</v>
      </c>
      <c r="N194" s="65">
        <v>-18</v>
      </c>
      <c r="O194" s="65">
        <v>-28</v>
      </c>
      <c r="P194" s="65">
        <v>-22</v>
      </c>
      <c r="Q194" s="65">
        <v>-29</v>
      </c>
      <c r="R194" s="101">
        <v>-36</v>
      </c>
      <c r="S194" s="96" t="s">
        <v>107</v>
      </c>
      <c r="T194" s="101" t="s">
        <v>107</v>
      </c>
      <c r="U194" s="96">
        <v>-3</v>
      </c>
      <c r="V194" s="101">
        <v>-3</v>
      </c>
      <c r="W194" s="108" t="s">
        <v>107</v>
      </c>
      <c r="X194" s="108" t="s">
        <v>107</v>
      </c>
      <c r="Y194" s="73"/>
      <c r="AA194" s="1"/>
    </row>
    <row r="195" spans="1:64" ht="15.75" thickBot="1" x14ac:dyDescent="0.3">
      <c r="A195" s="1"/>
      <c r="D195" s="68" t="s">
        <v>85</v>
      </c>
      <c r="E195" s="113" t="s">
        <v>183</v>
      </c>
      <c r="F195" s="116" t="s">
        <v>102</v>
      </c>
      <c r="G195" s="39" t="b">
        <v>1</v>
      </c>
      <c r="H195" s="102" t="s">
        <v>107</v>
      </c>
      <c r="I195" s="103" t="s">
        <v>107</v>
      </c>
      <c r="J195" s="104" t="s">
        <v>107</v>
      </c>
      <c r="K195" s="105" t="s">
        <v>107</v>
      </c>
      <c r="L195" s="103" t="s">
        <v>107</v>
      </c>
      <c r="M195" s="103" t="s">
        <v>107</v>
      </c>
      <c r="N195" s="103" t="s">
        <v>107</v>
      </c>
      <c r="O195" s="103" t="s">
        <v>107</v>
      </c>
      <c r="P195" s="103" t="s">
        <v>107</v>
      </c>
      <c r="Q195" s="103" t="s">
        <v>107</v>
      </c>
      <c r="R195" s="104" t="s">
        <v>107</v>
      </c>
      <c r="S195" s="105" t="s">
        <v>107</v>
      </c>
      <c r="T195" s="104" t="s">
        <v>107</v>
      </c>
      <c r="U195" s="105">
        <v>6</v>
      </c>
      <c r="V195" s="104">
        <v>6</v>
      </c>
      <c r="W195" s="109">
        <v>-6</v>
      </c>
      <c r="X195" s="109" t="s">
        <v>107</v>
      </c>
      <c r="Y195" s="74"/>
      <c r="AA195" s="1"/>
    </row>
    <row r="196" spans="1:64" x14ac:dyDescent="0.25">
      <c r="A196" s="1"/>
      <c r="AA196" s="1"/>
    </row>
    <row r="197" spans="1:64" x14ac:dyDescent="0.25">
      <c r="A197" s="1"/>
      <c r="AA197" s="1"/>
    </row>
    <row r="198" spans="1:64" s="49" customFormat="1" ht="12" customHeight="1" thickBot="1" x14ac:dyDescent="0.25">
      <c r="A198" s="1"/>
      <c r="B198" s="48"/>
      <c r="C198" s="48"/>
      <c r="D198" s="44"/>
      <c r="E198" s="61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8"/>
      <c r="AA198" s="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</row>
    <row r="199" spans="1:64" s="49" customFormat="1" ht="12" customHeight="1" x14ac:dyDescent="0.2">
      <c r="A199" s="1"/>
      <c r="B199" s="48"/>
      <c r="C199" s="48"/>
      <c r="D199" s="45"/>
      <c r="E199" s="62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8"/>
      <c r="AA199" s="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</row>
    <row r="200" spans="1:64" s="49" customFormat="1" ht="12" x14ac:dyDescent="0.2">
      <c r="A200" s="1"/>
      <c r="B200" s="48"/>
      <c r="C200" s="48"/>
      <c r="D200" s="48"/>
      <c r="E200" s="60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</row>
    <row r="201" spans="1:64" s="49" customFormat="1" x14ac:dyDescent="0.25">
      <c r="A201" s="1"/>
      <c r="B201" s="48"/>
      <c r="C201" s="48"/>
      <c r="D201" s="40" t="s">
        <v>238</v>
      </c>
      <c r="E201" s="60"/>
      <c r="F201" s="48"/>
      <c r="G201" s="48"/>
      <c r="H201" s="48"/>
      <c r="I201" s="48"/>
      <c r="J201" s="48"/>
      <c r="L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</row>
    <row r="202" spans="1:64" ht="23.25" x14ac:dyDescent="0.35">
      <c r="A202" s="1"/>
      <c r="K202" s="90"/>
      <c r="AA202" s="1"/>
    </row>
    <row r="203" spans="1:64" ht="15.75" thickBot="1" x14ac:dyDescent="0.3">
      <c r="A203" s="1"/>
      <c r="AA203" s="1"/>
    </row>
    <row r="204" spans="1:64" ht="25.5" customHeight="1" thickBot="1" x14ac:dyDescent="0.3">
      <c r="A204" s="1"/>
      <c r="D204" s="222" t="s">
        <v>2</v>
      </c>
      <c r="G204" s="92" t="s">
        <v>228</v>
      </c>
      <c r="H204" s="93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7"/>
      <c r="AA204" s="1"/>
    </row>
    <row r="205" spans="1:64" ht="24" customHeight="1" x14ac:dyDescent="0.25">
      <c r="A205" s="1"/>
      <c r="D205" s="167" t="s">
        <v>3</v>
      </c>
      <c r="E205" s="167" t="s">
        <v>4</v>
      </c>
      <c r="F205" s="167" t="s">
        <v>101</v>
      </c>
      <c r="G205" s="169" t="s">
        <v>5</v>
      </c>
      <c r="H205" s="169" t="s">
        <v>6</v>
      </c>
      <c r="I205" s="173"/>
      <c r="J205" s="170"/>
      <c r="K205" s="189" t="s">
        <v>7</v>
      </c>
      <c r="L205" s="189"/>
      <c r="M205" s="190"/>
      <c r="N205" s="190"/>
      <c r="O205" s="190"/>
      <c r="P205" s="190"/>
      <c r="Q205" s="190"/>
      <c r="R205" s="191"/>
      <c r="S205" s="169" t="s">
        <v>8</v>
      </c>
      <c r="T205" s="170"/>
      <c r="U205" s="169" t="s">
        <v>9</v>
      </c>
      <c r="V205" s="170"/>
      <c r="W205" s="167" t="s">
        <v>10</v>
      </c>
      <c r="X205" s="167" t="s">
        <v>11</v>
      </c>
      <c r="AA205" s="1"/>
    </row>
    <row r="206" spans="1:64" ht="24" customHeight="1" x14ac:dyDescent="0.25">
      <c r="A206" s="1"/>
      <c r="D206" s="188"/>
      <c r="E206" s="188"/>
      <c r="F206" s="188"/>
      <c r="G206" s="179"/>
      <c r="H206" s="171"/>
      <c r="I206" s="174"/>
      <c r="J206" s="172"/>
      <c r="K206" s="166" t="s">
        <v>230</v>
      </c>
      <c r="L206" s="166"/>
      <c r="M206" s="166"/>
      <c r="N206" s="166"/>
      <c r="O206" s="166"/>
      <c r="P206" s="166" t="s">
        <v>231</v>
      </c>
      <c r="Q206" s="166"/>
      <c r="R206" s="166"/>
      <c r="S206" s="171"/>
      <c r="T206" s="172"/>
      <c r="U206" s="171"/>
      <c r="V206" s="172"/>
      <c r="W206" s="168"/>
      <c r="X206" s="168"/>
      <c r="AA206" s="1"/>
    </row>
    <row r="207" spans="1:64" ht="33.75" thickBot="1" x14ac:dyDescent="0.3">
      <c r="A207" s="1"/>
      <c r="D207" s="183"/>
      <c r="E207" s="183"/>
      <c r="F207" s="183"/>
      <c r="G207" s="184"/>
      <c r="H207" s="16">
        <v>1</v>
      </c>
      <c r="I207" s="17">
        <v>2</v>
      </c>
      <c r="J207" s="18">
        <v>3</v>
      </c>
      <c r="K207" s="20">
        <v>1</v>
      </c>
      <c r="L207" s="20">
        <v>2</v>
      </c>
      <c r="M207" s="17">
        <v>3</v>
      </c>
      <c r="N207" s="17">
        <v>4</v>
      </c>
      <c r="O207" s="17">
        <v>5</v>
      </c>
      <c r="P207" s="17">
        <v>6</v>
      </c>
      <c r="Q207" s="17">
        <v>7</v>
      </c>
      <c r="R207" s="18">
        <v>8</v>
      </c>
      <c r="S207" s="16">
        <v>1</v>
      </c>
      <c r="T207" s="35" t="s">
        <v>108</v>
      </c>
      <c r="U207" s="16">
        <v>1</v>
      </c>
      <c r="V207" s="35" t="s">
        <v>109</v>
      </c>
      <c r="W207" s="19">
        <v>1</v>
      </c>
      <c r="X207" s="19">
        <v>1</v>
      </c>
      <c r="AA207" s="1"/>
    </row>
    <row r="208" spans="1:64" x14ac:dyDescent="0.25">
      <c r="A208" s="1"/>
      <c r="D208" s="66" t="s">
        <v>12</v>
      </c>
      <c r="E208" s="159" t="s">
        <v>110</v>
      </c>
      <c r="F208" s="72" t="s">
        <v>102</v>
      </c>
      <c r="G208" s="42" t="b">
        <v>1</v>
      </c>
      <c r="H208" s="33">
        <v>600</v>
      </c>
      <c r="I208" s="157">
        <v>600</v>
      </c>
      <c r="J208" s="63">
        <v>600</v>
      </c>
      <c r="K208" s="33">
        <v>1100</v>
      </c>
      <c r="L208" s="157">
        <v>1100</v>
      </c>
      <c r="M208" s="157">
        <v>1100</v>
      </c>
      <c r="N208" s="157">
        <v>1100</v>
      </c>
      <c r="O208" s="63">
        <v>1100</v>
      </c>
      <c r="P208" s="158">
        <v>2700</v>
      </c>
      <c r="Q208" s="157">
        <v>2700</v>
      </c>
      <c r="R208" s="63">
        <v>2700</v>
      </c>
      <c r="S208" s="33">
        <v>100</v>
      </c>
      <c r="T208" s="63">
        <v>100</v>
      </c>
      <c r="U208" s="33">
        <v>200</v>
      </c>
      <c r="V208" s="63">
        <v>200</v>
      </c>
      <c r="W208" s="160" t="s">
        <v>107</v>
      </c>
      <c r="X208" s="34">
        <v>100</v>
      </c>
      <c r="AA208" s="1"/>
    </row>
    <row r="209" spans="1:27" x14ac:dyDescent="0.25">
      <c r="A209" s="1"/>
      <c r="D209" s="67" t="s">
        <v>14</v>
      </c>
      <c r="E209" s="112" t="s">
        <v>112</v>
      </c>
      <c r="F209" s="73" t="s">
        <v>102</v>
      </c>
      <c r="G209" s="38" t="b">
        <v>1</v>
      </c>
      <c r="H209" s="21">
        <v>50</v>
      </c>
      <c r="I209" s="22">
        <v>50</v>
      </c>
      <c r="J209" s="23">
        <v>50</v>
      </c>
      <c r="K209" s="21">
        <v>100</v>
      </c>
      <c r="L209" s="22">
        <v>100</v>
      </c>
      <c r="M209" s="22">
        <v>100</v>
      </c>
      <c r="N209" s="22">
        <v>100</v>
      </c>
      <c r="O209" s="23">
        <v>100</v>
      </c>
      <c r="P209" s="25">
        <v>225</v>
      </c>
      <c r="Q209" s="22">
        <v>225</v>
      </c>
      <c r="R209" s="23">
        <v>225</v>
      </c>
      <c r="S209" s="21">
        <v>25</v>
      </c>
      <c r="T209" s="23">
        <v>25</v>
      </c>
      <c r="U209" s="21">
        <v>25</v>
      </c>
      <c r="V209" s="23">
        <v>25</v>
      </c>
      <c r="W209" s="24">
        <v>25</v>
      </c>
      <c r="X209" s="24">
        <v>25</v>
      </c>
      <c r="AA209" s="1"/>
    </row>
    <row r="210" spans="1:27" x14ac:dyDescent="0.25">
      <c r="A210" s="1"/>
      <c r="D210" s="67" t="s">
        <v>16</v>
      </c>
      <c r="E210" s="112" t="s">
        <v>114</v>
      </c>
      <c r="F210" s="73" t="s">
        <v>102</v>
      </c>
      <c r="G210" s="38" t="b">
        <v>1</v>
      </c>
      <c r="H210" s="21">
        <v>200</v>
      </c>
      <c r="I210" s="22">
        <v>200</v>
      </c>
      <c r="J210" s="23">
        <v>200</v>
      </c>
      <c r="K210" s="21">
        <v>200</v>
      </c>
      <c r="L210" s="22">
        <v>200</v>
      </c>
      <c r="M210" s="22">
        <v>200</v>
      </c>
      <c r="N210" s="22">
        <v>200</v>
      </c>
      <c r="O210" s="23">
        <v>200</v>
      </c>
      <c r="P210" s="25">
        <v>400</v>
      </c>
      <c r="Q210" s="22">
        <v>400</v>
      </c>
      <c r="R210" s="23">
        <v>400</v>
      </c>
      <c r="S210" s="21">
        <v>200</v>
      </c>
      <c r="T210" s="23">
        <v>200</v>
      </c>
      <c r="U210" s="21">
        <v>200</v>
      </c>
      <c r="V210" s="23">
        <v>200</v>
      </c>
      <c r="W210" s="24" t="s">
        <v>107</v>
      </c>
      <c r="X210" s="24">
        <v>200</v>
      </c>
      <c r="AA210" s="1"/>
    </row>
    <row r="211" spans="1:27" x14ac:dyDescent="0.25">
      <c r="A211" s="1"/>
      <c r="D211" s="67" t="s">
        <v>17</v>
      </c>
      <c r="E211" s="112" t="s">
        <v>115</v>
      </c>
      <c r="F211" s="73" t="s">
        <v>102</v>
      </c>
      <c r="G211" s="38" t="b">
        <v>1</v>
      </c>
      <c r="H211" s="21">
        <v>450</v>
      </c>
      <c r="I211" s="22">
        <v>450</v>
      </c>
      <c r="J211" s="23">
        <v>450</v>
      </c>
      <c r="K211" s="21">
        <v>6300</v>
      </c>
      <c r="L211" s="22">
        <v>6300</v>
      </c>
      <c r="M211" s="22">
        <v>6300</v>
      </c>
      <c r="N211" s="22">
        <v>6300</v>
      </c>
      <c r="O211" s="23">
        <v>6300</v>
      </c>
      <c r="P211" s="25">
        <v>16800</v>
      </c>
      <c r="Q211" s="22">
        <v>16800</v>
      </c>
      <c r="R211" s="23">
        <v>16800</v>
      </c>
      <c r="S211" s="21">
        <v>100</v>
      </c>
      <c r="T211" s="23">
        <v>100</v>
      </c>
      <c r="U211" s="21">
        <v>100</v>
      </c>
      <c r="V211" s="23">
        <v>100</v>
      </c>
      <c r="W211" s="24" t="s">
        <v>107</v>
      </c>
      <c r="X211" s="24">
        <v>100</v>
      </c>
      <c r="AA211" s="1"/>
    </row>
    <row r="212" spans="1:27" x14ac:dyDescent="0.25">
      <c r="A212" s="1"/>
      <c r="D212" s="67" t="s">
        <v>19</v>
      </c>
      <c r="E212" s="112" t="s">
        <v>117</v>
      </c>
      <c r="F212" s="73" t="s">
        <v>102</v>
      </c>
      <c r="G212" s="38" t="b">
        <v>1</v>
      </c>
      <c r="H212" s="21">
        <v>300</v>
      </c>
      <c r="I212" s="22">
        <v>300</v>
      </c>
      <c r="J212" s="23">
        <v>300</v>
      </c>
      <c r="K212" s="21">
        <v>1000</v>
      </c>
      <c r="L212" s="22">
        <v>1000</v>
      </c>
      <c r="M212" s="22">
        <v>1000</v>
      </c>
      <c r="N212" s="22">
        <v>1000</v>
      </c>
      <c r="O212" s="23">
        <v>1000</v>
      </c>
      <c r="P212" s="25">
        <v>1600</v>
      </c>
      <c r="Q212" s="22">
        <v>1600</v>
      </c>
      <c r="R212" s="23">
        <v>1600</v>
      </c>
      <c r="S212" s="21">
        <v>100</v>
      </c>
      <c r="T212" s="23">
        <v>100</v>
      </c>
      <c r="U212" s="21">
        <v>200</v>
      </c>
      <c r="V212" s="23">
        <v>200</v>
      </c>
      <c r="W212" s="24" t="s">
        <v>107</v>
      </c>
      <c r="X212" s="24">
        <v>400</v>
      </c>
      <c r="AA212" s="1"/>
    </row>
    <row r="213" spans="1:27" x14ac:dyDescent="0.25">
      <c r="A213" s="1"/>
      <c r="D213" s="67" t="s">
        <v>20</v>
      </c>
      <c r="E213" s="112" t="s">
        <v>118</v>
      </c>
      <c r="F213" s="73" t="s">
        <v>102</v>
      </c>
      <c r="G213" s="38" t="b">
        <v>1</v>
      </c>
      <c r="H213" s="21">
        <v>600</v>
      </c>
      <c r="I213" s="22">
        <v>600</v>
      </c>
      <c r="J213" s="23">
        <v>600</v>
      </c>
      <c r="K213" s="21">
        <v>2000</v>
      </c>
      <c r="L213" s="22">
        <v>2000</v>
      </c>
      <c r="M213" s="22">
        <v>2000</v>
      </c>
      <c r="N213" s="22">
        <v>2000</v>
      </c>
      <c r="O213" s="23">
        <v>2000</v>
      </c>
      <c r="P213" s="25">
        <v>3200</v>
      </c>
      <c r="Q213" s="22">
        <v>3200</v>
      </c>
      <c r="R213" s="23">
        <v>3200</v>
      </c>
      <c r="S213" s="21">
        <v>200</v>
      </c>
      <c r="T213" s="23">
        <v>200</v>
      </c>
      <c r="U213" s="21">
        <v>400</v>
      </c>
      <c r="V213" s="23">
        <v>400</v>
      </c>
      <c r="W213" s="24" t="s">
        <v>107</v>
      </c>
      <c r="X213" s="24">
        <v>800</v>
      </c>
      <c r="AA213" s="1"/>
    </row>
    <row r="214" spans="1:27" x14ac:dyDescent="0.25">
      <c r="A214" s="1"/>
      <c r="D214" s="67" t="s">
        <v>21</v>
      </c>
      <c r="E214" s="112" t="s">
        <v>119</v>
      </c>
      <c r="F214" s="73" t="s">
        <v>102</v>
      </c>
      <c r="G214" s="38" t="b">
        <v>1</v>
      </c>
      <c r="H214" s="21">
        <v>300</v>
      </c>
      <c r="I214" s="22">
        <v>300</v>
      </c>
      <c r="J214" s="23">
        <v>300</v>
      </c>
      <c r="K214" s="21">
        <v>1000</v>
      </c>
      <c r="L214" s="22">
        <v>1000</v>
      </c>
      <c r="M214" s="22">
        <v>1000</v>
      </c>
      <c r="N214" s="22">
        <v>1000</v>
      </c>
      <c r="O214" s="23">
        <v>1000</v>
      </c>
      <c r="P214" s="25">
        <v>1600</v>
      </c>
      <c r="Q214" s="22">
        <v>1600</v>
      </c>
      <c r="R214" s="23">
        <v>1600</v>
      </c>
      <c r="S214" s="21">
        <v>100</v>
      </c>
      <c r="T214" s="23">
        <v>100</v>
      </c>
      <c r="U214" s="21">
        <v>200</v>
      </c>
      <c r="V214" s="23">
        <v>200</v>
      </c>
      <c r="W214" s="24" t="s">
        <v>107</v>
      </c>
      <c r="X214" s="24">
        <v>400</v>
      </c>
      <c r="AA214" s="1"/>
    </row>
    <row r="215" spans="1:27" x14ac:dyDescent="0.25">
      <c r="A215" s="1"/>
      <c r="D215" s="67" t="s">
        <v>23</v>
      </c>
      <c r="E215" s="112" t="s">
        <v>121</v>
      </c>
      <c r="F215" s="73" t="s">
        <v>102</v>
      </c>
      <c r="G215" s="38" t="b">
        <v>1</v>
      </c>
      <c r="H215" s="21">
        <v>5100</v>
      </c>
      <c r="I215" s="22">
        <v>5100</v>
      </c>
      <c r="J215" s="23">
        <v>5100</v>
      </c>
      <c r="K215" s="21">
        <v>6000</v>
      </c>
      <c r="L215" s="22">
        <v>6000</v>
      </c>
      <c r="M215" s="22">
        <v>6000</v>
      </c>
      <c r="N215" s="22">
        <v>6000</v>
      </c>
      <c r="O215" s="23">
        <v>6000</v>
      </c>
      <c r="P215" s="25">
        <v>14700</v>
      </c>
      <c r="Q215" s="22">
        <v>14700</v>
      </c>
      <c r="R215" s="23">
        <v>14700</v>
      </c>
      <c r="S215" s="21">
        <v>1500</v>
      </c>
      <c r="T215" s="23">
        <v>1500</v>
      </c>
      <c r="U215" s="21">
        <v>1500</v>
      </c>
      <c r="V215" s="23">
        <v>1500</v>
      </c>
      <c r="W215" s="24" t="s">
        <v>107</v>
      </c>
      <c r="X215" s="24">
        <v>1200</v>
      </c>
      <c r="AA215" s="1"/>
    </row>
    <row r="216" spans="1:27" x14ac:dyDescent="0.25">
      <c r="A216" s="1"/>
      <c r="D216" s="67" t="s">
        <v>36</v>
      </c>
      <c r="E216" s="112" t="s">
        <v>134</v>
      </c>
      <c r="F216" s="73" t="s">
        <v>102</v>
      </c>
      <c r="G216" s="38" t="b">
        <v>1</v>
      </c>
      <c r="H216" s="21">
        <v>12</v>
      </c>
      <c r="I216" s="22">
        <v>12</v>
      </c>
      <c r="J216" s="23">
        <v>12</v>
      </c>
      <c r="K216" s="21">
        <v>24</v>
      </c>
      <c r="L216" s="22">
        <v>24</v>
      </c>
      <c r="M216" s="22">
        <v>24</v>
      </c>
      <c r="N216" s="22">
        <v>24</v>
      </c>
      <c r="O216" s="23">
        <v>24</v>
      </c>
      <c r="P216" s="25">
        <v>24</v>
      </c>
      <c r="Q216" s="22">
        <v>24</v>
      </c>
      <c r="R216" s="23">
        <v>24</v>
      </c>
      <c r="S216" s="21">
        <v>12</v>
      </c>
      <c r="T216" s="23">
        <v>12</v>
      </c>
      <c r="U216" s="21">
        <v>12</v>
      </c>
      <c r="V216" s="23">
        <v>12</v>
      </c>
      <c r="W216" s="24" t="s">
        <v>107</v>
      </c>
      <c r="X216" s="24">
        <v>12</v>
      </c>
      <c r="AA216" s="1"/>
    </row>
    <row r="217" spans="1:27" x14ac:dyDescent="0.25">
      <c r="A217" s="1"/>
      <c r="D217" s="67" t="s">
        <v>40</v>
      </c>
      <c r="E217" s="112" t="s">
        <v>138</v>
      </c>
      <c r="F217" s="73" t="s">
        <v>102</v>
      </c>
      <c r="G217" s="38" t="b">
        <v>1</v>
      </c>
      <c r="H217" s="21">
        <v>84</v>
      </c>
      <c r="I217" s="22">
        <v>84</v>
      </c>
      <c r="J217" s="23">
        <v>84</v>
      </c>
      <c r="K217" s="21">
        <v>108</v>
      </c>
      <c r="L217" s="22">
        <v>108</v>
      </c>
      <c r="M217" s="22">
        <v>108</v>
      </c>
      <c r="N217" s="22">
        <v>108</v>
      </c>
      <c r="O217" s="23">
        <v>108</v>
      </c>
      <c r="P217" s="25">
        <v>300</v>
      </c>
      <c r="Q217" s="22">
        <v>300</v>
      </c>
      <c r="R217" s="23">
        <v>300</v>
      </c>
      <c r="S217" s="21">
        <v>24</v>
      </c>
      <c r="T217" s="23">
        <v>24</v>
      </c>
      <c r="U217" s="21">
        <v>24</v>
      </c>
      <c r="V217" s="23">
        <v>24</v>
      </c>
      <c r="W217" s="24" t="s">
        <v>107</v>
      </c>
      <c r="X217" s="24">
        <v>36</v>
      </c>
      <c r="AA217" s="1"/>
    </row>
    <row r="218" spans="1:27" x14ac:dyDescent="0.25">
      <c r="A218" s="1"/>
      <c r="D218" s="67" t="s">
        <v>45</v>
      </c>
      <c r="E218" s="112" t="s">
        <v>143</v>
      </c>
      <c r="F218" s="73" t="s">
        <v>102</v>
      </c>
      <c r="G218" s="38" t="b">
        <v>1</v>
      </c>
      <c r="H218" s="21">
        <v>25</v>
      </c>
      <c r="I218" s="22">
        <v>25</v>
      </c>
      <c r="J218" s="23">
        <v>25</v>
      </c>
      <c r="K218" s="21">
        <v>75</v>
      </c>
      <c r="L218" s="22">
        <v>75</v>
      </c>
      <c r="M218" s="22">
        <v>75</v>
      </c>
      <c r="N218" s="22">
        <v>75</v>
      </c>
      <c r="O218" s="23">
        <v>75</v>
      </c>
      <c r="P218" s="25">
        <v>150</v>
      </c>
      <c r="Q218" s="22">
        <v>150</v>
      </c>
      <c r="R218" s="23">
        <v>150</v>
      </c>
      <c r="S218" s="21">
        <v>25</v>
      </c>
      <c r="T218" s="23">
        <v>25</v>
      </c>
      <c r="U218" s="21">
        <v>25</v>
      </c>
      <c r="V218" s="23">
        <v>25</v>
      </c>
      <c r="W218" s="24" t="s">
        <v>107</v>
      </c>
      <c r="X218" s="24">
        <v>25</v>
      </c>
      <c r="AA218" s="1"/>
    </row>
    <row r="219" spans="1:27" x14ac:dyDescent="0.25">
      <c r="A219" s="1"/>
      <c r="D219" s="67" t="s">
        <v>48</v>
      </c>
      <c r="E219" s="112" t="s">
        <v>146</v>
      </c>
      <c r="F219" s="73" t="s">
        <v>102</v>
      </c>
      <c r="G219" s="38" t="b">
        <v>1</v>
      </c>
      <c r="H219" s="21">
        <v>100</v>
      </c>
      <c r="I219" s="22">
        <v>100</v>
      </c>
      <c r="J219" s="23">
        <v>100</v>
      </c>
      <c r="K219" s="21">
        <v>100</v>
      </c>
      <c r="L219" s="22">
        <v>100</v>
      </c>
      <c r="M219" s="22">
        <v>100</v>
      </c>
      <c r="N219" s="22">
        <v>100</v>
      </c>
      <c r="O219" s="23">
        <v>100</v>
      </c>
      <c r="P219" s="25">
        <v>250</v>
      </c>
      <c r="Q219" s="22">
        <v>250</v>
      </c>
      <c r="R219" s="23">
        <v>250</v>
      </c>
      <c r="S219" s="21">
        <v>50</v>
      </c>
      <c r="T219" s="23">
        <v>50</v>
      </c>
      <c r="U219" s="21">
        <v>50</v>
      </c>
      <c r="V219" s="23">
        <v>50</v>
      </c>
      <c r="W219" s="24" t="s">
        <v>107</v>
      </c>
      <c r="X219" s="24">
        <v>50</v>
      </c>
      <c r="AA219" s="1"/>
    </row>
    <row r="220" spans="1:27" x14ac:dyDescent="0.25">
      <c r="A220" s="1"/>
      <c r="D220" s="67" t="s">
        <v>67</v>
      </c>
      <c r="E220" s="112" t="s">
        <v>165</v>
      </c>
      <c r="F220" s="73" t="s">
        <v>102</v>
      </c>
      <c r="G220" s="38" t="b">
        <v>1</v>
      </c>
      <c r="H220" s="21">
        <v>12</v>
      </c>
      <c r="I220" s="22">
        <v>12</v>
      </c>
      <c r="J220" s="23">
        <v>12</v>
      </c>
      <c r="K220" s="21">
        <v>12</v>
      </c>
      <c r="L220" s="22">
        <v>12</v>
      </c>
      <c r="M220" s="22">
        <v>12</v>
      </c>
      <c r="N220" s="22">
        <v>12</v>
      </c>
      <c r="O220" s="23">
        <v>12</v>
      </c>
      <c r="P220" s="25">
        <v>12</v>
      </c>
      <c r="Q220" s="22">
        <v>12</v>
      </c>
      <c r="R220" s="23">
        <v>12</v>
      </c>
      <c r="S220" s="21">
        <v>12</v>
      </c>
      <c r="T220" s="23">
        <v>12</v>
      </c>
      <c r="U220" s="21">
        <v>12</v>
      </c>
      <c r="V220" s="23">
        <v>12</v>
      </c>
      <c r="W220" s="24" t="s">
        <v>107</v>
      </c>
      <c r="X220" s="24">
        <v>12</v>
      </c>
      <c r="AA220" s="1"/>
    </row>
    <row r="221" spans="1:27" x14ac:dyDescent="0.25">
      <c r="A221" s="1"/>
      <c r="D221" s="67" t="s">
        <v>73</v>
      </c>
      <c r="E221" s="112" t="s">
        <v>171</v>
      </c>
      <c r="F221" s="73" t="s">
        <v>102</v>
      </c>
      <c r="G221" s="38" t="b">
        <v>1</v>
      </c>
      <c r="H221" s="47" t="s">
        <v>107</v>
      </c>
      <c r="I221" s="22" t="s">
        <v>107</v>
      </c>
      <c r="J221" s="23" t="s">
        <v>107</v>
      </c>
      <c r="K221" s="21">
        <v>10</v>
      </c>
      <c r="L221" s="22">
        <v>10</v>
      </c>
      <c r="M221" s="22">
        <v>10</v>
      </c>
      <c r="N221" s="22">
        <v>10</v>
      </c>
      <c r="O221" s="23">
        <v>10</v>
      </c>
      <c r="P221" s="25">
        <v>20</v>
      </c>
      <c r="Q221" s="22">
        <v>20</v>
      </c>
      <c r="R221" s="23">
        <v>20</v>
      </c>
      <c r="S221" s="21" t="s">
        <v>107</v>
      </c>
      <c r="T221" s="23" t="s">
        <v>107</v>
      </c>
      <c r="U221" s="21">
        <v>3</v>
      </c>
      <c r="V221" s="23">
        <v>3</v>
      </c>
      <c r="W221" s="24" t="s">
        <v>107</v>
      </c>
      <c r="X221" s="50" t="s">
        <v>107</v>
      </c>
      <c r="AA221" s="1"/>
    </row>
    <row r="222" spans="1:27" ht="15.75" thickBot="1" x14ac:dyDescent="0.3">
      <c r="A222" s="1"/>
      <c r="D222" s="68" t="s">
        <v>85</v>
      </c>
      <c r="E222" s="113" t="s">
        <v>183</v>
      </c>
      <c r="F222" s="74" t="s">
        <v>102</v>
      </c>
      <c r="G222" s="39" t="b">
        <v>1</v>
      </c>
      <c r="H222" s="26" t="s">
        <v>107</v>
      </c>
      <c r="I222" s="27" t="s">
        <v>107</v>
      </c>
      <c r="J222" s="28" t="s">
        <v>107</v>
      </c>
      <c r="K222" s="26" t="s">
        <v>107</v>
      </c>
      <c r="L222" s="27" t="s">
        <v>107</v>
      </c>
      <c r="M222" s="27" t="s">
        <v>107</v>
      </c>
      <c r="N222" s="27" t="s">
        <v>107</v>
      </c>
      <c r="O222" s="28" t="s">
        <v>107</v>
      </c>
      <c r="P222" s="29" t="s">
        <v>107</v>
      </c>
      <c r="Q222" s="27" t="s">
        <v>107</v>
      </c>
      <c r="R222" s="28" t="s">
        <v>107</v>
      </c>
      <c r="S222" s="26">
        <v>6</v>
      </c>
      <c r="T222" s="28">
        <v>6</v>
      </c>
      <c r="U222" s="26">
        <v>10</v>
      </c>
      <c r="V222" s="28">
        <v>10</v>
      </c>
      <c r="W222" s="30" t="s">
        <v>107</v>
      </c>
      <c r="X222" s="30">
        <v>4</v>
      </c>
      <c r="AA222" s="1"/>
    </row>
    <row r="223" spans="1:27" x14ac:dyDescent="0.25">
      <c r="A223" s="1"/>
      <c r="AA223" s="1"/>
    </row>
    <row r="224" spans="1:27" x14ac:dyDescent="0.25">
      <c r="A224" s="1"/>
      <c r="AA224" s="1"/>
    </row>
    <row r="225" spans="1:64" s="49" customFormat="1" ht="12" customHeight="1" thickBot="1" x14ac:dyDescent="0.25">
      <c r="A225" s="1"/>
      <c r="B225" s="48"/>
      <c r="C225" s="48"/>
      <c r="D225" s="44"/>
      <c r="E225" s="61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8"/>
      <c r="AA225" s="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</row>
    <row r="226" spans="1:64" s="49" customFormat="1" ht="12" customHeight="1" x14ac:dyDescent="0.2">
      <c r="A226" s="1"/>
      <c r="B226" s="48"/>
      <c r="C226" s="48"/>
      <c r="D226" s="45"/>
      <c r="E226" s="62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8"/>
      <c r="AA226" s="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</row>
    <row r="227" spans="1:64" s="49" customFormat="1" ht="12" x14ac:dyDescent="0.2">
      <c r="A227" s="1"/>
      <c r="B227" s="48"/>
      <c r="C227" s="48"/>
      <c r="D227" s="48"/>
      <c r="E227" s="60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</row>
    <row r="228" spans="1:64" s="49" customFormat="1" x14ac:dyDescent="0.25">
      <c r="A228" s="1"/>
      <c r="B228" s="48"/>
      <c r="C228" s="48"/>
      <c r="D228" s="40" t="s">
        <v>239</v>
      </c>
      <c r="E228" s="60"/>
      <c r="F228" s="48"/>
      <c r="G228" s="48"/>
      <c r="H228" s="48"/>
      <c r="I228" s="48"/>
      <c r="J228" s="48"/>
      <c r="L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</row>
    <row r="229" spans="1:64" ht="23.25" x14ac:dyDescent="0.35">
      <c r="A229" s="1"/>
      <c r="K229" s="164"/>
      <c r="AA229" s="1"/>
    </row>
    <row r="230" spans="1:64" ht="15.75" thickBot="1" x14ac:dyDescent="0.3">
      <c r="A230" s="1"/>
      <c r="K230" s="165"/>
      <c r="AA230" s="1"/>
    </row>
    <row r="231" spans="1:64" ht="30.75" customHeight="1" thickBot="1" x14ac:dyDescent="0.3">
      <c r="A231" s="1"/>
      <c r="D231" s="222" t="s">
        <v>2</v>
      </c>
      <c r="G231" s="92" t="s">
        <v>228</v>
      </c>
      <c r="H231" s="93"/>
      <c r="I231" s="37"/>
      <c r="AA231" s="1"/>
    </row>
    <row r="232" spans="1:64" ht="24" customHeight="1" x14ac:dyDescent="0.25">
      <c r="A232" s="1"/>
      <c r="D232" s="167" t="s">
        <v>3</v>
      </c>
      <c r="E232" s="167" t="s">
        <v>4</v>
      </c>
      <c r="F232" s="167" t="s">
        <v>101</v>
      </c>
      <c r="G232" s="169" t="s">
        <v>5</v>
      </c>
      <c r="H232" s="169" t="s">
        <v>222</v>
      </c>
      <c r="I232" s="170"/>
      <c r="AA232" s="1"/>
    </row>
    <row r="233" spans="1:64" ht="15.75" thickBot="1" x14ac:dyDescent="0.3">
      <c r="A233" s="1"/>
      <c r="D233" s="183"/>
      <c r="E233" s="183"/>
      <c r="F233" s="183"/>
      <c r="G233" s="184"/>
      <c r="H233" s="179"/>
      <c r="I233" s="180"/>
      <c r="AA233" s="1"/>
    </row>
    <row r="234" spans="1:64" x14ac:dyDescent="0.25">
      <c r="A234" s="1"/>
      <c r="D234" s="66" t="s">
        <v>18</v>
      </c>
      <c r="E234" s="114" t="str">
        <f>INDEX('[1]Inventory Forecast (Req)'!$F:$F,MATCH(D234,'[1]Inventory Forecast (Req)'!$D:$D,0))</f>
        <v>Gauze / Cotton Wool Balls</v>
      </c>
      <c r="F234" s="73" t="s">
        <v>102</v>
      </c>
      <c r="G234" s="38" t="b">
        <v>1</v>
      </c>
      <c r="H234" s="181">
        <v>800</v>
      </c>
      <c r="I234" s="182"/>
      <c r="AA234" s="1"/>
    </row>
    <row r="235" spans="1:64" x14ac:dyDescent="0.25">
      <c r="A235" s="1"/>
      <c r="D235" s="67" t="s">
        <v>32</v>
      </c>
      <c r="E235" s="115" t="str">
        <f>INDEX('[1]Inventory Forecast (Req)'!$F:$F,MATCH(D235,'[1]Inventory Forecast (Req)'!$D:$D,0))</f>
        <v>Sharps bin, Yellow lid, 7 litre</v>
      </c>
      <c r="F235" s="73" t="s">
        <v>102</v>
      </c>
      <c r="G235" s="38" t="b">
        <v>1</v>
      </c>
      <c r="H235" s="175">
        <v>12</v>
      </c>
      <c r="I235" s="176"/>
      <c r="AA235" s="1"/>
    </row>
    <row r="236" spans="1:64" x14ac:dyDescent="0.25">
      <c r="A236" s="1"/>
      <c r="D236" s="67" t="s">
        <v>35</v>
      </c>
      <c r="E236" s="115" t="str">
        <f>INDEX('[1]Inventory Forecast (Req)'!$F:$F,MATCH(D236,'[1]Inventory Forecast (Req)'!$D:$D,0))</f>
        <v>Steret alcohol Wipes</v>
      </c>
      <c r="F236" s="73" t="s">
        <v>102</v>
      </c>
      <c r="G236" s="38" t="b">
        <v>1</v>
      </c>
      <c r="H236" s="175">
        <v>1200</v>
      </c>
      <c r="I236" s="176"/>
      <c r="AA236" s="1"/>
    </row>
    <row r="237" spans="1:64" x14ac:dyDescent="0.25">
      <c r="A237" s="1"/>
      <c r="D237" s="67" t="s">
        <v>38</v>
      </c>
      <c r="E237" s="115" t="str">
        <f>INDEX('[1]Inventory Forecast (Req)'!$F:$F,MATCH(D237,'[1]Inventory Forecast (Req)'!$D:$D,0))</f>
        <v>Wipe, disinfectant moist (detergent) wipes</v>
      </c>
      <c r="F237" s="73" t="s">
        <v>102</v>
      </c>
      <c r="G237" s="38" t="b">
        <v>1</v>
      </c>
      <c r="H237" s="175">
        <v>1200</v>
      </c>
      <c r="I237" s="176"/>
      <c r="AA237" s="1"/>
    </row>
    <row r="238" spans="1:64" ht="15.75" thickBot="1" x14ac:dyDescent="0.3">
      <c r="A238" s="1"/>
      <c r="D238" s="68" t="s">
        <v>39</v>
      </c>
      <c r="E238" s="116" t="str">
        <f>INDEX('[1]Inventory Forecast (Req)'!$F:$F,MATCH(D238,'[1]Inventory Forecast (Req)'!$D:$D,0))</f>
        <v>Wipe, alcohol based for equipment</v>
      </c>
      <c r="F238" s="74" t="s">
        <v>102</v>
      </c>
      <c r="G238" s="39" t="b">
        <v>1</v>
      </c>
      <c r="H238" s="177">
        <v>1200</v>
      </c>
      <c r="I238" s="178"/>
      <c r="AA238" s="1"/>
    </row>
    <row r="239" spans="1:64" x14ac:dyDescent="0.25">
      <c r="A239" s="1"/>
      <c r="AA239" s="1"/>
    </row>
    <row r="240" spans="1:64" x14ac:dyDescent="0.25">
      <c r="A240" s="1"/>
      <c r="AA240" s="1"/>
    </row>
    <row r="241" spans="1:27" x14ac:dyDescent="0.25">
      <c r="A241" s="1"/>
      <c r="AA241" s="1"/>
    </row>
    <row r="242" spans="1:27" x14ac:dyDescent="0.25">
      <c r="A242" s="1"/>
      <c r="AA242" s="1"/>
    </row>
    <row r="243" spans="1:2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idden="1" x14ac:dyDescent="0.25"/>
    <row r="245" spans="1:27" hidden="1" x14ac:dyDescent="0.25"/>
    <row r="246" spans="1:27" hidden="1" x14ac:dyDescent="0.25"/>
    <row r="247" spans="1:27" hidden="1" x14ac:dyDescent="0.25"/>
    <row r="248" spans="1:27" hidden="1" x14ac:dyDescent="0.25"/>
    <row r="249" spans="1:27" hidden="1" x14ac:dyDescent="0.25"/>
    <row r="250" spans="1:27" hidden="1" x14ac:dyDescent="0.25"/>
    <row r="251" spans="1:27" hidden="1" x14ac:dyDescent="0.25"/>
    <row r="252" spans="1:27" hidden="1" x14ac:dyDescent="0.25"/>
    <row r="253" spans="1:27" hidden="1" x14ac:dyDescent="0.25"/>
    <row r="254" spans="1:27" hidden="1" x14ac:dyDescent="0.25"/>
    <row r="255" spans="1:27" hidden="1" x14ac:dyDescent="0.25"/>
    <row r="256" spans="1:27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x14ac:dyDescent="0.25"/>
  </sheetData>
  <autoFilter ref="H207:X222" xr:uid="{ECCFDFFB-3D24-41E0-AFF9-6E5F96743F95}"/>
  <mergeCells count="56">
    <mergeCell ref="D39:D40"/>
    <mergeCell ref="E39:E40"/>
    <mergeCell ref="F39:F40"/>
    <mergeCell ref="G39:G40"/>
    <mergeCell ref="H39:J39"/>
    <mergeCell ref="S39:T39"/>
    <mergeCell ref="U39:V39"/>
    <mergeCell ref="H59:Y59"/>
    <mergeCell ref="H49:Y49"/>
    <mergeCell ref="H45:Y45"/>
    <mergeCell ref="K39:R39"/>
    <mergeCell ref="H57:Y57"/>
    <mergeCell ref="H60:Y60"/>
    <mergeCell ref="H61:Y61"/>
    <mergeCell ref="D72:D73"/>
    <mergeCell ref="E72:E73"/>
    <mergeCell ref="G72:G73"/>
    <mergeCell ref="H72:J72"/>
    <mergeCell ref="K72:R72"/>
    <mergeCell ref="S72:T72"/>
    <mergeCell ref="U72:V72"/>
    <mergeCell ref="H62:Y62"/>
    <mergeCell ref="F72:F73"/>
    <mergeCell ref="U174:V174"/>
    <mergeCell ref="D205:D207"/>
    <mergeCell ref="E205:E207"/>
    <mergeCell ref="F205:F207"/>
    <mergeCell ref="G205:G207"/>
    <mergeCell ref="K205:R205"/>
    <mergeCell ref="H174:J174"/>
    <mergeCell ref="H188:Y188"/>
    <mergeCell ref="H189:Y189"/>
    <mergeCell ref="H185:Y185"/>
    <mergeCell ref="H186:Y186"/>
    <mergeCell ref="H180:Y180"/>
    <mergeCell ref="W205:W206"/>
    <mergeCell ref="D174:D175"/>
    <mergeCell ref="E174:E175"/>
    <mergeCell ref="F174:F175"/>
    <mergeCell ref="D232:D233"/>
    <mergeCell ref="E232:E233"/>
    <mergeCell ref="F232:F233"/>
    <mergeCell ref="G232:G233"/>
    <mergeCell ref="S174:T174"/>
    <mergeCell ref="G174:G175"/>
    <mergeCell ref="K174:R174"/>
    <mergeCell ref="H237:I237"/>
    <mergeCell ref="H238:I238"/>
    <mergeCell ref="H232:I233"/>
    <mergeCell ref="H234:I234"/>
    <mergeCell ref="H235:I235"/>
    <mergeCell ref="X205:X206"/>
    <mergeCell ref="S205:T206"/>
    <mergeCell ref="U205:V206"/>
    <mergeCell ref="H205:J206"/>
    <mergeCell ref="H236:I236"/>
  </mergeCells>
  <conditionalFormatting sqref="G89:G156 G41:G47 G49:G61">
    <cfRule type="cellIs" dxfId="241" priority="264" operator="equal">
      <formula>FALSE</formula>
    </cfRule>
    <cfRule type="cellIs" dxfId="240" priority="265" operator="equal">
      <formula>TRUE</formula>
    </cfRule>
  </conditionalFormatting>
  <conditionalFormatting sqref="G62">
    <cfRule type="cellIs" dxfId="239" priority="260" operator="equal">
      <formula>FALSE</formula>
    </cfRule>
    <cfRule type="cellIs" dxfId="238" priority="261" operator="equal">
      <formula>TRUE</formula>
    </cfRule>
  </conditionalFormatting>
  <conditionalFormatting sqref="G61">
    <cfRule type="cellIs" dxfId="237" priority="262" operator="equal">
      <formula>FALSE</formula>
    </cfRule>
    <cfRule type="cellIs" dxfId="236" priority="263" operator="equal">
      <formula>TRUE</formula>
    </cfRule>
  </conditionalFormatting>
  <conditionalFormatting sqref="H41:X44 H46:X47 H58:X58">
    <cfRule type="cellIs" dxfId="235" priority="257" stopIfTrue="1" operator="equal">
      <formula>"-"</formula>
    </cfRule>
    <cfRule type="cellIs" dxfId="234" priority="258" operator="lessThan">
      <formula>0</formula>
    </cfRule>
    <cfRule type="cellIs" dxfId="233" priority="259" operator="greaterThan">
      <formula>0</formula>
    </cfRule>
  </conditionalFormatting>
  <conditionalFormatting sqref="G74:G87">
    <cfRule type="cellIs" dxfId="232" priority="248" operator="equal">
      <formula>FALSE</formula>
    </cfRule>
    <cfRule type="cellIs" dxfId="231" priority="249" operator="equal">
      <formula>TRUE</formula>
    </cfRule>
  </conditionalFormatting>
  <conditionalFormatting sqref="G88">
    <cfRule type="cellIs" dxfId="230" priority="246" operator="equal">
      <formula>FALSE</formula>
    </cfRule>
    <cfRule type="cellIs" dxfId="229" priority="247" operator="equal">
      <formula>TRUE</formula>
    </cfRule>
  </conditionalFormatting>
  <conditionalFormatting sqref="G152">
    <cfRule type="cellIs" dxfId="228" priority="242" operator="equal">
      <formula>FALSE</formula>
    </cfRule>
    <cfRule type="cellIs" dxfId="227" priority="243" operator="equal">
      <formula>TRUE</formula>
    </cfRule>
  </conditionalFormatting>
  <conditionalFormatting sqref="G154">
    <cfRule type="cellIs" dxfId="226" priority="240" operator="equal">
      <formula>FALSE</formula>
    </cfRule>
    <cfRule type="cellIs" dxfId="225" priority="241" operator="equal">
      <formula>TRUE</formula>
    </cfRule>
  </conditionalFormatting>
  <conditionalFormatting sqref="G153">
    <cfRule type="cellIs" dxfId="224" priority="244" operator="equal">
      <formula>FALSE</formula>
    </cfRule>
    <cfRule type="cellIs" dxfId="223" priority="245" operator="equal">
      <formula>TRUE</formula>
    </cfRule>
  </conditionalFormatting>
  <conditionalFormatting sqref="G153">
    <cfRule type="cellIs" dxfId="222" priority="236" operator="equal">
      <formula>FALSE</formula>
    </cfRule>
    <cfRule type="cellIs" dxfId="221" priority="237" operator="equal">
      <formula>TRUE</formula>
    </cfRule>
  </conditionalFormatting>
  <conditionalFormatting sqref="G155">
    <cfRule type="cellIs" dxfId="220" priority="234" operator="equal">
      <formula>FALSE</formula>
    </cfRule>
    <cfRule type="cellIs" dxfId="219" priority="235" operator="equal">
      <formula>TRUE</formula>
    </cfRule>
  </conditionalFormatting>
  <conditionalFormatting sqref="G154">
    <cfRule type="cellIs" dxfId="218" priority="238" operator="equal">
      <formula>FALSE</formula>
    </cfRule>
    <cfRule type="cellIs" dxfId="217" priority="239" operator="equal">
      <formula>TRUE</formula>
    </cfRule>
  </conditionalFormatting>
  <conditionalFormatting sqref="G153">
    <cfRule type="cellIs" dxfId="216" priority="230" operator="equal">
      <formula>FALSE</formula>
    </cfRule>
    <cfRule type="cellIs" dxfId="215" priority="231" operator="equal">
      <formula>TRUE</formula>
    </cfRule>
  </conditionalFormatting>
  <conditionalFormatting sqref="G155">
    <cfRule type="cellIs" dxfId="214" priority="228" operator="equal">
      <formula>FALSE</formula>
    </cfRule>
    <cfRule type="cellIs" dxfId="213" priority="229" operator="equal">
      <formula>TRUE</formula>
    </cfRule>
  </conditionalFormatting>
  <conditionalFormatting sqref="G154">
    <cfRule type="cellIs" dxfId="212" priority="232" operator="equal">
      <formula>FALSE</formula>
    </cfRule>
    <cfRule type="cellIs" dxfId="211" priority="233" operator="equal">
      <formula>TRUE</formula>
    </cfRule>
  </conditionalFormatting>
  <conditionalFormatting sqref="G154">
    <cfRule type="cellIs" dxfId="210" priority="224" operator="equal">
      <formula>FALSE</formula>
    </cfRule>
    <cfRule type="cellIs" dxfId="209" priority="225" operator="equal">
      <formula>TRUE</formula>
    </cfRule>
  </conditionalFormatting>
  <conditionalFormatting sqref="G156">
    <cfRule type="cellIs" dxfId="208" priority="222" operator="equal">
      <formula>FALSE</formula>
    </cfRule>
    <cfRule type="cellIs" dxfId="207" priority="223" operator="equal">
      <formula>TRUE</formula>
    </cfRule>
  </conditionalFormatting>
  <conditionalFormatting sqref="G155">
    <cfRule type="cellIs" dxfId="206" priority="226" operator="equal">
      <formula>FALSE</formula>
    </cfRule>
    <cfRule type="cellIs" dxfId="205" priority="227" operator="equal">
      <formula>TRUE</formula>
    </cfRule>
  </conditionalFormatting>
  <conditionalFormatting sqref="G153">
    <cfRule type="cellIs" dxfId="204" priority="218" operator="equal">
      <formula>FALSE</formula>
    </cfRule>
    <cfRule type="cellIs" dxfId="203" priority="219" operator="equal">
      <formula>TRUE</formula>
    </cfRule>
  </conditionalFormatting>
  <conditionalFormatting sqref="G155">
    <cfRule type="cellIs" dxfId="202" priority="216" operator="equal">
      <formula>FALSE</formula>
    </cfRule>
    <cfRule type="cellIs" dxfId="201" priority="217" operator="equal">
      <formula>TRUE</formula>
    </cfRule>
  </conditionalFormatting>
  <conditionalFormatting sqref="G154">
    <cfRule type="cellIs" dxfId="200" priority="220" operator="equal">
      <formula>FALSE</formula>
    </cfRule>
    <cfRule type="cellIs" dxfId="199" priority="221" operator="equal">
      <formula>TRUE</formula>
    </cfRule>
  </conditionalFormatting>
  <conditionalFormatting sqref="G154">
    <cfRule type="cellIs" dxfId="198" priority="212" operator="equal">
      <formula>FALSE</formula>
    </cfRule>
    <cfRule type="cellIs" dxfId="197" priority="213" operator="equal">
      <formula>TRUE</formula>
    </cfRule>
  </conditionalFormatting>
  <conditionalFormatting sqref="G156">
    <cfRule type="cellIs" dxfId="196" priority="210" operator="equal">
      <formula>FALSE</formula>
    </cfRule>
    <cfRule type="cellIs" dxfId="195" priority="211" operator="equal">
      <formula>TRUE</formula>
    </cfRule>
  </conditionalFormatting>
  <conditionalFormatting sqref="G155">
    <cfRule type="cellIs" dxfId="194" priority="214" operator="equal">
      <formula>FALSE</formula>
    </cfRule>
    <cfRule type="cellIs" dxfId="193" priority="215" operator="equal">
      <formula>TRUE</formula>
    </cfRule>
  </conditionalFormatting>
  <conditionalFormatting sqref="G154">
    <cfRule type="cellIs" dxfId="192" priority="206" operator="equal">
      <formula>FALSE</formula>
    </cfRule>
    <cfRule type="cellIs" dxfId="191" priority="207" operator="equal">
      <formula>TRUE</formula>
    </cfRule>
  </conditionalFormatting>
  <conditionalFormatting sqref="G156">
    <cfRule type="cellIs" dxfId="190" priority="204" operator="equal">
      <formula>FALSE</formula>
    </cfRule>
    <cfRule type="cellIs" dxfId="189" priority="205" operator="equal">
      <formula>TRUE</formula>
    </cfRule>
  </conditionalFormatting>
  <conditionalFormatting sqref="G155">
    <cfRule type="cellIs" dxfId="188" priority="208" operator="equal">
      <formula>FALSE</formula>
    </cfRule>
    <cfRule type="cellIs" dxfId="187" priority="209" operator="equal">
      <formula>TRUE</formula>
    </cfRule>
  </conditionalFormatting>
  <conditionalFormatting sqref="G155">
    <cfRule type="cellIs" dxfId="186" priority="200" operator="equal">
      <formula>FALSE</formula>
    </cfRule>
    <cfRule type="cellIs" dxfId="185" priority="201" operator="equal">
      <formula>TRUE</formula>
    </cfRule>
  </conditionalFormatting>
  <conditionalFormatting sqref="G157">
    <cfRule type="cellIs" dxfId="184" priority="198" operator="equal">
      <formula>FALSE</formula>
    </cfRule>
    <cfRule type="cellIs" dxfId="183" priority="199" operator="equal">
      <formula>TRUE</formula>
    </cfRule>
  </conditionalFormatting>
  <conditionalFormatting sqref="G156">
    <cfRule type="cellIs" dxfId="182" priority="202" operator="equal">
      <formula>FALSE</formula>
    </cfRule>
    <cfRule type="cellIs" dxfId="181" priority="203" operator="equal">
      <formula>TRUE</formula>
    </cfRule>
  </conditionalFormatting>
  <conditionalFormatting sqref="G153">
    <cfRule type="cellIs" dxfId="180" priority="194" operator="equal">
      <formula>FALSE</formula>
    </cfRule>
    <cfRule type="cellIs" dxfId="179" priority="195" operator="equal">
      <formula>TRUE</formula>
    </cfRule>
  </conditionalFormatting>
  <conditionalFormatting sqref="G155">
    <cfRule type="cellIs" dxfId="178" priority="192" operator="equal">
      <formula>FALSE</formula>
    </cfRule>
    <cfRule type="cellIs" dxfId="177" priority="193" operator="equal">
      <formula>TRUE</formula>
    </cfRule>
  </conditionalFormatting>
  <conditionalFormatting sqref="G154">
    <cfRule type="cellIs" dxfId="176" priority="196" operator="equal">
      <formula>FALSE</formula>
    </cfRule>
    <cfRule type="cellIs" dxfId="175" priority="197" operator="equal">
      <formula>TRUE</formula>
    </cfRule>
  </conditionalFormatting>
  <conditionalFormatting sqref="G154">
    <cfRule type="cellIs" dxfId="174" priority="188" operator="equal">
      <formula>FALSE</formula>
    </cfRule>
    <cfRule type="cellIs" dxfId="173" priority="189" operator="equal">
      <formula>TRUE</formula>
    </cfRule>
  </conditionalFormatting>
  <conditionalFormatting sqref="G156">
    <cfRule type="cellIs" dxfId="172" priority="186" operator="equal">
      <formula>FALSE</formula>
    </cfRule>
    <cfRule type="cellIs" dxfId="171" priority="187" operator="equal">
      <formula>TRUE</formula>
    </cfRule>
  </conditionalFormatting>
  <conditionalFormatting sqref="G155">
    <cfRule type="cellIs" dxfId="170" priority="190" operator="equal">
      <formula>FALSE</formula>
    </cfRule>
    <cfRule type="cellIs" dxfId="169" priority="191" operator="equal">
      <formula>TRUE</formula>
    </cfRule>
  </conditionalFormatting>
  <conditionalFormatting sqref="G154">
    <cfRule type="cellIs" dxfId="168" priority="182" operator="equal">
      <formula>FALSE</formula>
    </cfRule>
    <cfRule type="cellIs" dxfId="167" priority="183" operator="equal">
      <formula>TRUE</formula>
    </cfRule>
  </conditionalFormatting>
  <conditionalFormatting sqref="G156">
    <cfRule type="cellIs" dxfId="166" priority="180" operator="equal">
      <formula>FALSE</formula>
    </cfRule>
    <cfRule type="cellIs" dxfId="165" priority="181" operator="equal">
      <formula>TRUE</formula>
    </cfRule>
  </conditionalFormatting>
  <conditionalFormatting sqref="G155">
    <cfRule type="cellIs" dxfId="164" priority="184" operator="equal">
      <formula>FALSE</formula>
    </cfRule>
    <cfRule type="cellIs" dxfId="163" priority="185" operator="equal">
      <formula>TRUE</formula>
    </cfRule>
  </conditionalFormatting>
  <conditionalFormatting sqref="G155">
    <cfRule type="cellIs" dxfId="162" priority="176" operator="equal">
      <formula>FALSE</formula>
    </cfRule>
    <cfRule type="cellIs" dxfId="161" priority="177" operator="equal">
      <formula>TRUE</formula>
    </cfRule>
  </conditionalFormatting>
  <conditionalFormatting sqref="G157">
    <cfRule type="cellIs" dxfId="160" priority="174" operator="equal">
      <formula>FALSE</formula>
    </cfRule>
    <cfRule type="cellIs" dxfId="159" priority="175" operator="equal">
      <formula>TRUE</formula>
    </cfRule>
  </conditionalFormatting>
  <conditionalFormatting sqref="G156">
    <cfRule type="cellIs" dxfId="158" priority="178" operator="equal">
      <formula>FALSE</formula>
    </cfRule>
    <cfRule type="cellIs" dxfId="157" priority="179" operator="equal">
      <formula>TRUE</formula>
    </cfRule>
  </conditionalFormatting>
  <conditionalFormatting sqref="G154">
    <cfRule type="cellIs" dxfId="156" priority="170" operator="equal">
      <formula>FALSE</formula>
    </cfRule>
    <cfRule type="cellIs" dxfId="155" priority="171" operator="equal">
      <formula>TRUE</formula>
    </cfRule>
  </conditionalFormatting>
  <conditionalFormatting sqref="G156">
    <cfRule type="cellIs" dxfId="154" priority="168" operator="equal">
      <formula>FALSE</formula>
    </cfRule>
    <cfRule type="cellIs" dxfId="153" priority="169" operator="equal">
      <formula>TRUE</formula>
    </cfRule>
  </conditionalFormatting>
  <conditionalFormatting sqref="G155">
    <cfRule type="cellIs" dxfId="152" priority="172" operator="equal">
      <formula>FALSE</formula>
    </cfRule>
    <cfRule type="cellIs" dxfId="151" priority="173" operator="equal">
      <formula>TRUE</formula>
    </cfRule>
  </conditionalFormatting>
  <conditionalFormatting sqref="G155">
    <cfRule type="cellIs" dxfId="150" priority="164" operator="equal">
      <formula>FALSE</formula>
    </cfRule>
    <cfRule type="cellIs" dxfId="149" priority="165" operator="equal">
      <formula>TRUE</formula>
    </cfRule>
  </conditionalFormatting>
  <conditionalFormatting sqref="G157">
    <cfRule type="cellIs" dxfId="148" priority="162" operator="equal">
      <formula>FALSE</formula>
    </cfRule>
    <cfRule type="cellIs" dxfId="147" priority="163" operator="equal">
      <formula>TRUE</formula>
    </cfRule>
  </conditionalFormatting>
  <conditionalFormatting sqref="G156">
    <cfRule type="cellIs" dxfId="146" priority="166" operator="equal">
      <formula>FALSE</formula>
    </cfRule>
    <cfRule type="cellIs" dxfId="145" priority="167" operator="equal">
      <formula>TRUE</formula>
    </cfRule>
  </conditionalFormatting>
  <conditionalFormatting sqref="G155">
    <cfRule type="cellIs" dxfId="144" priority="158" operator="equal">
      <formula>FALSE</formula>
    </cfRule>
    <cfRule type="cellIs" dxfId="143" priority="159" operator="equal">
      <formula>TRUE</formula>
    </cfRule>
  </conditionalFormatting>
  <conditionalFormatting sqref="G157">
    <cfRule type="cellIs" dxfId="142" priority="156" operator="equal">
      <formula>FALSE</formula>
    </cfRule>
    <cfRule type="cellIs" dxfId="141" priority="157" operator="equal">
      <formula>TRUE</formula>
    </cfRule>
  </conditionalFormatting>
  <conditionalFormatting sqref="G156">
    <cfRule type="cellIs" dxfId="140" priority="160" operator="equal">
      <formula>FALSE</formula>
    </cfRule>
    <cfRule type="cellIs" dxfId="139" priority="161" operator="equal">
      <formula>TRUE</formula>
    </cfRule>
  </conditionalFormatting>
  <conditionalFormatting sqref="G156">
    <cfRule type="cellIs" dxfId="138" priority="152" operator="equal">
      <formula>FALSE</formula>
    </cfRule>
    <cfRule type="cellIs" dxfId="137" priority="153" operator="equal">
      <formula>TRUE</formula>
    </cfRule>
  </conditionalFormatting>
  <conditionalFormatting sqref="G158">
    <cfRule type="cellIs" dxfId="136" priority="150" operator="equal">
      <formula>FALSE</formula>
    </cfRule>
    <cfRule type="cellIs" dxfId="135" priority="151" operator="equal">
      <formula>TRUE</formula>
    </cfRule>
  </conditionalFormatting>
  <conditionalFormatting sqref="G157">
    <cfRule type="cellIs" dxfId="134" priority="154" operator="equal">
      <formula>FALSE</formula>
    </cfRule>
    <cfRule type="cellIs" dxfId="133" priority="155" operator="equal">
      <formula>TRUE</formula>
    </cfRule>
  </conditionalFormatting>
  <conditionalFormatting sqref="G153">
    <cfRule type="cellIs" dxfId="132" priority="146" operator="equal">
      <formula>FALSE</formula>
    </cfRule>
    <cfRule type="cellIs" dxfId="131" priority="147" operator="equal">
      <formula>TRUE</formula>
    </cfRule>
  </conditionalFormatting>
  <conditionalFormatting sqref="G155">
    <cfRule type="cellIs" dxfId="130" priority="144" operator="equal">
      <formula>FALSE</formula>
    </cfRule>
    <cfRule type="cellIs" dxfId="129" priority="145" operator="equal">
      <formula>TRUE</formula>
    </cfRule>
  </conditionalFormatting>
  <conditionalFormatting sqref="G154">
    <cfRule type="cellIs" dxfId="128" priority="148" operator="equal">
      <formula>FALSE</formula>
    </cfRule>
    <cfRule type="cellIs" dxfId="127" priority="149" operator="equal">
      <formula>TRUE</formula>
    </cfRule>
  </conditionalFormatting>
  <conditionalFormatting sqref="G154">
    <cfRule type="cellIs" dxfId="126" priority="140" operator="equal">
      <formula>FALSE</formula>
    </cfRule>
    <cfRule type="cellIs" dxfId="125" priority="141" operator="equal">
      <formula>TRUE</formula>
    </cfRule>
  </conditionalFormatting>
  <conditionalFormatting sqref="G156">
    <cfRule type="cellIs" dxfId="124" priority="138" operator="equal">
      <formula>FALSE</formula>
    </cfRule>
    <cfRule type="cellIs" dxfId="123" priority="139" operator="equal">
      <formula>TRUE</formula>
    </cfRule>
  </conditionalFormatting>
  <conditionalFormatting sqref="G155">
    <cfRule type="cellIs" dxfId="122" priority="142" operator="equal">
      <formula>FALSE</formula>
    </cfRule>
    <cfRule type="cellIs" dxfId="121" priority="143" operator="equal">
      <formula>TRUE</formula>
    </cfRule>
  </conditionalFormatting>
  <conditionalFormatting sqref="G154">
    <cfRule type="cellIs" dxfId="120" priority="134" operator="equal">
      <formula>FALSE</formula>
    </cfRule>
    <cfRule type="cellIs" dxfId="119" priority="135" operator="equal">
      <formula>TRUE</formula>
    </cfRule>
  </conditionalFormatting>
  <conditionalFormatting sqref="G156">
    <cfRule type="cellIs" dxfId="118" priority="132" operator="equal">
      <formula>FALSE</formula>
    </cfRule>
    <cfRule type="cellIs" dxfId="117" priority="133" operator="equal">
      <formula>TRUE</formula>
    </cfRule>
  </conditionalFormatting>
  <conditionalFormatting sqref="G155">
    <cfRule type="cellIs" dxfId="116" priority="136" operator="equal">
      <formula>FALSE</formula>
    </cfRule>
    <cfRule type="cellIs" dxfId="115" priority="137" operator="equal">
      <formula>TRUE</formula>
    </cfRule>
  </conditionalFormatting>
  <conditionalFormatting sqref="G155">
    <cfRule type="cellIs" dxfId="114" priority="128" operator="equal">
      <formula>FALSE</formula>
    </cfRule>
    <cfRule type="cellIs" dxfId="113" priority="129" operator="equal">
      <formula>TRUE</formula>
    </cfRule>
  </conditionalFormatting>
  <conditionalFormatting sqref="G157">
    <cfRule type="cellIs" dxfId="112" priority="126" operator="equal">
      <formula>FALSE</formula>
    </cfRule>
    <cfRule type="cellIs" dxfId="111" priority="127" operator="equal">
      <formula>TRUE</formula>
    </cfRule>
  </conditionalFormatting>
  <conditionalFormatting sqref="G156">
    <cfRule type="cellIs" dxfId="110" priority="130" operator="equal">
      <formula>FALSE</formula>
    </cfRule>
    <cfRule type="cellIs" dxfId="109" priority="131" operator="equal">
      <formula>TRUE</formula>
    </cfRule>
  </conditionalFormatting>
  <conditionalFormatting sqref="G154">
    <cfRule type="cellIs" dxfId="108" priority="122" operator="equal">
      <formula>FALSE</formula>
    </cfRule>
    <cfRule type="cellIs" dxfId="107" priority="123" operator="equal">
      <formula>TRUE</formula>
    </cfRule>
  </conditionalFormatting>
  <conditionalFormatting sqref="G156">
    <cfRule type="cellIs" dxfId="106" priority="120" operator="equal">
      <formula>FALSE</formula>
    </cfRule>
    <cfRule type="cellIs" dxfId="105" priority="121" operator="equal">
      <formula>TRUE</formula>
    </cfRule>
  </conditionalFormatting>
  <conditionalFormatting sqref="G155">
    <cfRule type="cellIs" dxfId="104" priority="124" operator="equal">
      <formula>FALSE</formula>
    </cfRule>
    <cfRule type="cellIs" dxfId="103" priority="125" operator="equal">
      <formula>TRUE</formula>
    </cfRule>
  </conditionalFormatting>
  <conditionalFormatting sqref="G155">
    <cfRule type="cellIs" dxfId="102" priority="116" operator="equal">
      <formula>FALSE</formula>
    </cfRule>
    <cfRule type="cellIs" dxfId="101" priority="117" operator="equal">
      <formula>TRUE</formula>
    </cfRule>
  </conditionalFormatting>
  <conditionalFormatting sqref="G157">
    <cfRule type="cellIs" dxfId="100" priority="114" operator="equal">
      <formula>FALSE</formula>
    </cfRule>
    <cfRule type="cellIs" dxfId="99" priority="115" operator="equal">
      <formula>TRUE</formula>
    </cfRule>
  </conditionalFormatting>
  <conditionalFormatting sqref="G156">
    <cfRule type="cellIs" dxfId="98" priority="118" operator="equal">
      <formula>FALSE</formula>
    </cfRule>
    <cfRule type="cellIs" dxfId="97" priority="119" operator="equal">
      <formula>TRUE</formula>
    </cfRule>
  </conditionalFormatting>
  <conditionalFormatting sqref="G155">
    <cfRule type="cellIs" dxfId="96" priority="110" operator="equal">
      <formula>FALSE</formula>
    </cfRule>
    <cfRule type="cellIs" dxfId="95" priority="111" operator="equal">
      <formula>TRUE</formula>
    </cfRule>
  </conditionalFormatting>
  <conditionalFormatting sqref="G157">
    <cfRule type="cellIs" dxfId="94" priority="108" operator="equal">
      <formula>FALSE</formula>
    </cfRule>
    <cfRule type="cellIs" dxfId="93" priority="109" operator="equal">
      <formula>TRUE</formula>
    </cfRule>
  </conditionalFormatting>
  <conditionalFormatting sqref="G156">
    <cfRule type="cellIs" dxfId="92" priority="112" operator="equal">
      <formula>FALSE</formula>
    </cfRule>
    <cfRule type="cellIs" dxfId="91" priority="113" operator="equal">
      <formula>TRUE</formula>
    </cfRule>
  </conditionalFormatting>
  <conditionalFormatting sqref="G156">
    <cfRule type="cellIs" dxfId="90" priority="104" operator="equal">
      <formula>FALSE</formula>
    </cfRule>
    <cfRule type="cellIs" dxfId="89" priority="105" operator="equal">
      <formula>TRUE</formula>
    </cfRule>
  </conditionalFormatting>
  <conditionalFormatting sqref="G158">
    <cfRule type="cellIs" dxfId="88" priority="102" operator="equal">
      <formula>FALSE</formula>
    </cfRule>
    <cfRule type="cellIs" dxfId="87" priority="103" operator="equal">
      <formula>TRUE</formula>
    </cfRule>
  </conditionalFormatting>
  <conditionalFormatting sqref="G157">
    <cfRule type="cellIs" dxfId="86" priority="106" operator="equal">
      <formula>FALSE</formula>
    </cfRule>
    <cfRule type="cellIs" dxfId="85" priority="107" operator="equal">
      <formula>TRUE</formula>
    </cfRule>
  </conditionalFormatting>
  <conditionalFormatting sqref="G154">
    <cfRule type="cellIs" dxfId="84" priority="98" operator="equal">
      <formula>FALSE</formula>
    </cfRule>
    <cfRule type="cellIs" dxfId="83" priority="99" operator="equal">
      <formula>TRUE</formula>
    </cfRule>
  </conditionalFormatting>
  <conditionalFormatting sqref="G156">
    <cfRule type="cellIs" dxfId="82" priority="96" operator="equal">
      <formula>FALSE</formula>
    </cfRule>
    <cfRule type="cellIs" dxfId="81" priority="97" operator="equal">
      <formula>TRUE</formula>
    </cfRule>
  </conditionalFormatting>
  <conditionalFormatting sqref="G155">
    <cfRule type="cellIs" dxfId="80" priority="100" operator="equal">
      <formula>FALSE</formula>
    </cfRule>
    <cfRule type="cellIs" dxfId="79" priority="101" operator="equal">
      <formula>TRUE</formula>
    </cfRule>
  </conditionalFormatting>
  <conditionalFormatting sqref="G155">
    <cfRule type="cellIs" dxfId="78" priority="92" operator="equal">
      <formula>FALSE</formula>
    </cfRule>
    <cfRule type="cellIs" dxfId="77" priority="93" operator="equal">
      <formula>TRUE</formula>
    </cfRule>
  </conditionalFormatting>
  <conditionalFormatting sqref="G157">
    <cfRule type="cellIs" dxfId="76" priority="90" operator="equal">
      <formula>FALSE</formula>
    </cfRule>
    <cfRule type="cellIs" dxfId="75" priority="91" operator="equal">
      <formula>TRUE</formula>
    </cfRule>
  </conditionalFormatting>
  <conditionalFormatting sqref="G156">
    <cfRule type="cellIs" dxfId="74" priority="94" operator="equal">
      <formula>FALSE</formula>
    </cfRule>
    <cfRule type="cellIs" dxfId="73" priority="95" operator="equal">
      <formula>TRUE</formula>
    </cfRule>
  </conditionalFormatting>
  <conditionalFormatting sqref="G155">
    <cfRule type="cellIs" dxfId="72" priority="86" operator="equal">
      <formula>FALSE</formula>
    </cfRule>
    <cfRule type="cellIs" dxfId="71" priority="87" operator="equal">
      <formula>TRUE</formula>
    </cfRule>
  </conditionalFormatting>
  <conditionalFormatting sqref="G157">
    <cfRule type="cellIs" dxfId="70" priority="84" operator="equal">
      <formula>FALSE</formula>
    </cfRule>
    <cfRule type="cellIs" dxfId="69" priority="85" operator="equal">
      <formula>TRUE</formula>
    </cfRule>
  </conditionalFormatting>
  <conditionalFormatting sqref="G156">
    <cfRule type="cellIs" dxfId="68" priority="88" operator="equal">
      <formula>FALSE</formula>
    </cfRule>
    <cfRule type="cellIs" dxfId="67" priority="89" operator="equal">
      <formula>TRUE</formula>
    </cfRule>
  </conditionalFormatting>
  <conditionalFormatting sqref="G156">
    <cfRule type="cellIs" dxfId="66" priority="80" operator="equal">
      <formula>FALSE</formula>
    </cfRule>
    <cfRule type="cellIs" dxfId="65" priority="81" operator="equal">
      <formula>TRUE</formula>
    </cfRule>
  </conditionalFormatting>
  <conditionalFormatting sqref="G158">
    <cfRule type="cellIs" dxfId="64" priority="78" operator="equal">
      <formula>FALSE</formula>
    </cfRule>
    <cfRule type="cellIs" dxfId="63" priority="79" operator="equal">
      <formula>TRUE</formula>
    </cfRule>
  </conditionalFormatting>
  <conditionalFormatting sqref="G157">
    <cfRule type="cellIs" dxfId="62" priority="82" operator="equal">
      <formula>FALSE</formula>
    </cfRule>
    <cfRule type="cellIs" dxfId="61" priority="83" operator="equal">
      <formula>TRUE</formula>
    </cfRule>
  </conditionalFormatting>
  <conditionalFormatting sqref="G155">
    <cfRule type="cellIs" dxfId="60" priority="74" operator="equal">
      <formula>FALSE</formula>
    </cfRule>
    <cfRule type="cellIs" dxfId="59" priority="75" operator="equal">
      <formula>TRUE</formula>
    </cfRule>
  </conditionalFormatting>
  <conditionalFormatting sqref="G157">
    <cfRule type="cellIs" dxfId="58" priority="72" operator="equal">
      <formula>FALSE</formula>
    </cfRule>
    <cfRule type="cellIs" dxfId="57" priority="73" operator="equal">
      <formula>TRUE</formula>
    </cfRule>
  </conditionalFormatting>
  <conditionalFormatting sqref="G156">
    <cfRule type="cellIs" dxfId="56" priority="76" operator="equal">
      <formula>FALSE</formula>
    </cfRule>
    <cfRule type="cellIs" dxfId="55" priority="77" operator="equal">
      <formula>TRUE</formula>
    </cfRule>
  </conditionalFormatting>
  <conditionalFormatting sqref="G156">
    <cfRule type="cellIs" dxfId="54" priority="68" operator="equal">
      <formula>FALSE</formula>
    </cfRule>
    <cfRule type="cellIs" dxfId="53" priority="69" operator="equal">
      <formula>TRUE</formula>
    </cfRule>
  </conditionalFormatting>
  <conditionalFormatting sqref="G158">
    <cfRule type="cellIs" dxfId="52" priority="66" operator="equal">
      <formula>FALSE</formula>
    </cfRule>
    <cfRule type="cellIs" dxfId="51" priority="67" operator="equal">
      <formula>TRUE</formula>
    </cfRule>
  </conditionalFormatting>
  <conditionalFormatting sqref="G157">
    <cfRule type="cellIs" dxfId="50" priority="70" operator="equal">
      <formula>FALSE</formula>
    </cfRule>
    <cfRule type="cellIs" dxfId="49" priority="71" operator="equal">
      <formula>TRUE</formula>
    </cfRule>
  </conditionalFormatting>
  <conditionalFormatting sqref="G156">
    <cfRule type="cellIs" dxfId="48" priority="62" operator="equal">
      <formula>FALSE</formula>
    </cfRule>
    <cfRule type="cellIs" dxfId="47" priority="63" operator="equal">
      <formula>TRUE</formula>
    </cfRule>
  </conditionalFormatting>
  <conditionalFormatting sqref="G158">
    <cfRule type="cellIs" dxfId="46" priority="60" operator="equal">
      <formula>FALSE</formula>
    </cfRule>
    <cfRule type="cellIs" dxfId="45" priority="61" operator="equal">
      <formula>TRUE</formula>
    </cfRule>
  </conditionalFormatting>
  <conditionalFormatting sqref="G157">
    <cfRule type="cellIs" dxfId="44" priority="64" operator="equal">
      <formula>FALSE</formula>
    </cfRule>
    <cfRule type="cellIs" dxfId="43" priority="65" operator="equal">
      <formula>TRUE</formula>
    </cfRule>
  </conditionalFormatting>
  <conditionalFormatting sqref="G157">
    <cfRule type="cellIs" dxfId="42" priority="56" operator="equal">
      <formula>FALSE</formula>
    </cfRule>
    <cfRule type="cellIs" dxfId="41" priority="57" operator="equal">
      <formula>TRUE</formula>
    </cfRule>
  </conditionalFormatting>
  <conditionalFormatting sqref="G159">
    <cfRule type="cellIs" dxfId="40" priority="54" operator="equal">
      <formula>FALSE</formula>
    </cfRule>
    <cfRule type="cellIs" dxfId="39" priority="55" operator="equal">
      <formula>TRUE</formula>
    </cfRule>
  </conditionalFormatting>
  <conditionalFormatting sqref="G158">
    <cfRule type="cellIs" dxfId="38" priority="58" operator="equal">
      <formula>FALSE</formula>
    </cfRule>
    <cfRule type="cellIs" dxfId="37" priority="59" operator="equal">
      <formula>TRUE</formula>
    </cfRule>
  </conditionalFormatting>
  <conditionalFormatting sqref="D74:D159">
    <cfRule type="duplicateValues" dxfId="36" priority="302"/>
  </conditionalFormatting>
  <conditionalFormatting sqref="H74:X159">
    <cfRule type="cellIs" dxfId="35" priority="53" operator="equal">
      <formula>"-"</formula>
    </cfRule>
  </conditionalFormatting>
  <conditionalFormatting sqref="G176:G195">
    <cfRule type="cellIs" dxfId="34" priority="49" operator="equal">
      <formula>FALSE</formula>
    </cfRule>
    <cfRule type="cellIs" dxfId="33" priority="50" operator="equal">
      <formula>TRUE</formula>
    </cfRule>
  </conditionalFormatting>
  <conditionalFormatting sqref="H176:X179 H190:X195 H187:X187 H181:X184">
    <cfRule type="cellIs" dxfId="32" priority="46" stopIfTrue="1" operator="equal">
      <formula>"-"</formula>
    </cfRule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G208:G222">
    <cfRule type="cellIs" dxfId="29" priority="32" operator="equal">
      <formula>FALSE</formula>
    </cfRule>
    <cfRule type="cellIs" dxfId="28" priority="33" operator="equal">
      <formula>TRUE</formula>
    </cfRule>
  </conditionalFormatting>
  <conditionalFormatting sqref="H208:X222">
    <cfRule type="cellIs" dxfId="27" priority="31" operator="equal">
      <formula>"-"</formula>
    </cfRule>
  </conditionalFormatting>
  <conditionalFormatting sqref="G234:G238">
    <cfRule type="cellIs" dxfId="26" priority="29" operator="equal">
      <formula>FALSE</formula>
    </cfRule>
    <cfRule type="cellIs" dxfId="25" priority="30" operator="equal">
      <formula>TRUE</formula>
    </cfRule>
  </conditionalFormatting>
  <conditionalFormatting sqref="H50:X52">
    <cfRule type="cellIs" dxfId="24" priority="23" stopIfTrue="1" operator="equal">
      <formula>"-"</formula>
    </cfRule>
    <cfRule type="cellIs" dxfId="23" priority="24" operator="lessThan">
      <formula>0</formula>
    </cfRule>
    <cfRule type="cellIs" dxfId="22" priority="25" operator="greaterThan">
      <formula>0</formula>
    </cfRule>
  </conditionalFormatting>
  <conditionalFormatting sqref="H53:X53 H54:U54 W54:X54">
    <cfRule type="cellIs" dxfId="21" priority="20" stopIfTrue="1" operator="equal">
      <formula>"-"</formula>
    </cfRule>
    <cfRule type="cellIs" dxfId="20" priority="21" operator="lessThan">
      <formula>0</formula>
    </cfRule>
    <cfRule type="cellIs" dxfId="19" priority="22" operator="greaterThan">
      <formula>0</formula>
    </cfRule>
  </conditionalFormatting>
  <conditionalFormatting sqref="H55:U56 W55:X56">
    <cfRule type="cellIs" dxfId="18" priority="17" stopIfTrue="1" operator="equal">
      <formula>"-"</formula>
    </cfRule>
    <cfRule type="cellIs" dxfId="17" priority="18" operator="lessThan">
      <formula>0</formula>
    </cfRule>
    <cfRule type="cellIs" dxfId="16" priority="19" operator="greaterThan">
      <formula>0</formula>
    </cfRule>
  </conditionalFormatting>
  <conditionalFormatting sqref="V54">
    <cfRule type="cellIs" dxfId="15" priority="14" stopIfTrue="1" operator="equal">
      <formula>"-"</formula>
    </cfRule>
    <cfRule type="cellIs" dxfId="14" priority="15" operator="lessThan">
      <formula>0</formula>
    </cfRule>
    <cfRule type="cellIs" dxfId="13" priority="16" operator="greaterThan">
      <formula>0</formula>
    </cfRule>
  </conditionalFormatting>
  <conditionalFormatting sqref="V55:V56">
    <cfRule type="cellIs" dxfId="12" priority="11" stopIfTrue="1" operator="equal">
      <formula>"-"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G48">
    <cfRule type="cellIs" dxfId="9" priority="4" operator="equal">
      <formula>FALSE</formula>
    </cfRule>
    <cfRule type="cellIs" dxfId="8" priority="5" operator="equal">
      <formula>TRUE</formula>
    </cfRule>
  </conditionalFormatting>
  <conditionalFormatting sqref="H48:V48 X48">
    <cfRule type="cellIs" dxfId="7" priority="6" stopIfTrue="1" operator="equal">
      <formula>"-"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W48">
    <cfRule type="cellIs" dxfId="2" priority="1" stopIfTrue="1" operator="equal">
      <formula>"-"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9" scale="47" fitToHeight="0" orientation="landscape" r:id="rId1"/>
  <headerFooter>
    <oddHeader>&amp;L&amp;G&amp;CConfidential&amp;RVaccine Programme | EECL &amp; Commercial</oddHeader>
    <oddFooter>&amp;L&amp;F&amp;C&amp;A&amp;RPage &amp;P of &amp;N</oddFooter>
  </headerFooter>
  <rowBreaks count="3" manualBreakCount="3">
    <brk id="65" max="26" man="1"/>
    <brk id="133" max="26" man="1"/>
    <brk id="198" max="26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2F52C40669B74F856E22038F390E86" ma:contentTypeVersion="12" ma:contentTypeDescription="Create a new document." ma:contentTypeScope="" ma:versionID="73461354527de42539cfd05e0888baf9">
  <xsd:schema xmlns:xsd="http://www.w3.org/2001/XMLSchema" xmlns:xs="http://www.w3.org/2001/XMLSchema" xmlns:p="http://schemas.microsoft.com/office/2006/metadata/properties" xmlns:ns2="d7380c37-4c2c-4386-9c0c-d999090598a9" xmlns:ns3="9c5faaa5-de6b-4feb-8dfc-a30c635d0130" targetNamespace="http://schemas.microsoft.com/office/2006/metadata/properties" ma:root="true" ma:fieldsID="410cf570dbd0566fd653823e12db495a" ns2:_="" ns3:_="">
    <xsd:import namespace="d7380c37-4c2c-4386-9c0c-d999090598a9"/>
    <xsd:import namespace="9c5faaa5-de6b-4feb-8dfc-a30c635d01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80c37-4c2c-4386-9c0c-d99909059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faaa5-de6b-4feb-8dfc-a30c635d013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c5faaa5-de6b-4feb-8dfc-a30c635d013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0545941-EA92-4912-9D1C-A2BB3CD053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D7F569-336B-41BC-B536-E13359160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80c37-4c2c-4386-9c0c-d999090598a9"/>
    <ds:schemaRef ds:uri="9c5faaa5-de6b-4feb-8dfc-a30c635d01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34D8D8-3E14-4866-903E-BF21CE7D629C}">
  <ds:schemaRefs>
    <ds:schemaRef ds:uri="http://schemas.microsoft.com/office/2006/metadata/properties"/>
    <ds:schemaRef ds:uri="http://schemas.microsoft.com/office/infopath/2007/PartnerControls"/>
    <ds:schemaRef ds:uri="9c5faaa5-de6b-4feb-8dfc-a30c635d01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Supply inventory list qty</vt:lpstr>
      <vt:lpstr>'Supply inventory list qty'!Print_Area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Lakhani, Amir</dc:creator>
  <cp:lastModifiedBy>Lakhani, Amir</cp:lastModifiedBy>
  <cp:lastPrinted>2021-02-04T18:13:22Z</cp:lastPrinted>
  <dcterms:created xsi:type="dcterms:W3CDTF">2016-07-25T10:12:31Z</dcterms:created>
  <dcterms:modified xsi:type="dcterms:W3CDTF">2021-02-04T18:14:21Z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0x010100BC2F52C40669B74F856E22038F390E86</vt:lpwstr>
  </property>
  <property fmtid="{D5CDD505-2E9C-101B-9397-08002B2CF9AE}" pid="3" name="ComplianceAssetId">
    <vt:lpwstr/>
  </property>
</Properties>
</file>